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План ФХД\2024\Сентябрь\"/>
    </mc:Choice>
  </mc:AlternateContent>
  <bookViews>
    <workbookView xWindow="0" yWindow="0" windowWidth="16380" windowHeight="819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calcPr calcId="152511"/>
</workbook>
</file>

<file path=xl/calcChain.xml><?xml version="1.0" encoding="utf-8"?>
<calcChain xmlns="http://schemas.openxmlformats.org/spreadsheetml/2006/main">
  <c r="F66" i="7" l="1"/>
  <c r="E66" i="7"/>
  <c r="D66" i="7"/>
  <c r="F49" i="7"/>
  <c r="E49" i="7"/>
  <c r="D49" i="7"/>
  <c r="L29" i="7"/>
  <c r="I29" i="7"/>
  <c r="F29" i="7"/>
  <c r="L20" i="7"/>
  <c r="I20" i="7"/>
  <c r="F20" i="7"/>
  <c r="G1090" i="6"/>
  <c r="G1089" i="6"/>
  <c r="E1089" i="6"/>
  <c r="G1078" i="6"/>
  <c r="G1077" i="6"/>
  <c r="E1077" i="6"/>
  <c r="G1064" i="6"/>
  <c r="G1065" i="6" s="1"/>
  <c r="E1064" i="6"/>
  <c r="G1052" i="6"/>
  <c r="G1053" i="6" s="1"/>
  <c r="E1052" i="6"/>
  <c r="G1041" i="6"/>
  <c r="G1040" i="6"/>
  <c r="E1040" i="6"/>
  <c r="G1028" i="6"/>
  <c r="G1029" i="6" s="1"/>
  <c r="E1028" i="6"/>
  <c r="G1016" i="6"/>
  <c r="G1017" i="6" s="1"/>
  <c r="E1016" i="6"/>
  <c r="G1004" i="6"/>
  <c r="G1005" i="6" s="1"/>
  <c r="E1004" i="6"/>
  <c r="G993" i="6"/>
  <c r="G992" i="6"/>
  <c r="E992" i="6"/>
  <c r="G980" i="6"/>
  <c r="G981" i="6" s="1"/>
  <c r="E980" i="6"/>
  <c r="G968" i="6"/>
  <c r="G969" i="6" s="1"/>
  <c r="E968" i="6"/>
  <c r="G956" i="6"/>
  <c r="G957" i="6" s="1"/>
  <c r="E956" i="6"/>
  <c r="G945" i="6"/>
  <c r="G944" i="6"/>
  <c r="E944" i="6"/>
  <c r="G932" i="6"/>
  <c r="G933" i="6" s="1"/>
  <c r="E932" i="6"/>
  <c r="G920" i="6"/>
  <c r="G921" i="6" s="1"/>
  <c r="E920" i="6"/>
  <c r="G908" i="6"/>
  <c r="G909" i="6" s="1"/>
  <c r="E908" i="6"/>
  <c r="G897" i="6"/>
  <c r="G896" i="6"/>
  <c r="E896" i="6"/>
  <c r="G884" i="6"/>
  <c r="G885" i="6" s="1"/>
  <c r="E884" i="6"/>
  <c r="G872" i="6"/>
  <c r="G873" i="6" s="1"/>
  <c r="E872" i="6"/>
  <c r="G860" i="6"/>
  <c r="G861" i="6" s="1"/>
  <c r="E860" i="6"/>
  <c r="G849" i="6"/>
  <c r="G848" i="6"/>
  <c r="E848" i="6"/>
  <c r="G836" i="6"/>
  <c r="G837" i="6" s="1"/>
  <c r="E836" i="6"/>
  <c r="G824" i="6"/>
  <c r="G825" i="6" s="1"/>
  <c r="E824" i="6"/>
  <c r="G812" i="6"/>
  <c r="G813" i="6" s="1"/>
  <c r="E812" i="6"/>
  <c r="G801" i="6"/>
  <c r="G800" i="6"/>
  <c r="E800" i="6"/>
  <c r="G788" i="6"/>
  <c r="G789" i="6" s="1"/>
  <c r="E788" i="6"/>
  <c r="G776" i="6"/>
  <c r="G777" i="6" s="1"/>
  <c r="E776" i="6"/>
  <c r="G764" i="6"/>
  <c r="G765" i="6" s="1"/>
  <c r="E764" i="6"/>
  <c r="G753" i="6"/>
  <c r="G752" i="6"/>
  <c r="E752" i="6"/>
  <c r="G740" i="6"/>
  <c r="G741" i="6" s="1"/>
  <c r="E740" i="6"/>
  <c r="G728" i="6"/>
  <c r="G729" i="6" s="1"/>
  <c r="E728" i="6"/>
  <c r="G715" i="6"/>
  <c r="G716" i="6" s="1"/>
  <c r="E715" i="6"/>
  <c r="G704" i="6"/>
  <c r="G703" i="6"/>
  <c r="E703" i="6"/>
  <c r="G691" i="6"/>
  <c r="G692" i="6" s="1"/>
  <c r="E691" i="6"/>
  <c r="G679" i="6"/>
  <c r="G680" i="6" s="1"/>
  <c r="E679" i="6"/>
  <c r="G667" i="6"/>
  <c r="G668" i="6" s="1"/>
  <c r="E667" i="6"/>
  <c r="G656" i="6"/>
  <c r="G655" i="6"/>
  <c r="E655" i="6"/>
  <c r="G643" i="6"/>
  <c r="G644" i="6" s="1"/>
  <c r="E643" i="6"/>
  <c r="G631" i="6"/>
  <c r="G632" i="6" s="1"/>
  <c r="E631" i="6"/>
  <c r="G619" i="6"/>
  <c r="G620" i="6" s="1"/>
  <c r="E619" i="6"/>
  <c r="G608" i="6"/>
  <c r="G607" i="6"/>
  <c r="E607" i="6"/>
  <c r="G595" i="6"/>
  <c r="G596" i="6" s="1"/>
  <c r="E595" i="6"/>
  <c r="G583" i="6"/>
  <c r="G584" i="6" s="1"/>
  <c r="E583" i="6"/>
  <c r="G571" i="6"/>
  <c r="G572" i="6" s="1"/>
  <c r="E571" i="6"/>
  <c r="G560" i="6"/>
  <c r="G559" i="6"/>
  <c r="E559" i="6"/>
  <c r="G547" i="6"/>
  <c r="G548" i="6" s="1"/>
  <c r="E547" i="6"/>
  <c r="G535" i="6"/>
  <c r="G536" i="6" s="1"/>
  <c r="E535" i="6"/>
  <c r="G523" i="6"/>
  <c r="G524" i="6" s="1"/>
  <c r="E523" i="6"/>
  <c r="G512" i="6"/>
  <c r="G511" i="6"/>
  <c r="E511" i="6"/>
  <c r="G499" i="6"/>
  <c r="G500" i="6" s="1"/>
  <c r="E499" i="6"/>
  <c r="G487" i="6"/>
  <c r="G488" i="6" s="1"/>
  <c r="E487" i="6"/>
  <c r="G475" i="6"/>
  <c r="G476" i="6" s="1"/>
  <c r="E475" i="6"/>
  <c r="G464" i="6"/>
  <c r="G463" i="6"/>
  <c r="E463" i="6"/>
  <c r="G451" i="6"/>
  <c r="G452" i="6" s="1"/>
  <c r="E451" i="6"/>
  <c r="G439" i="6"/>
  <c r="G440" i="6" s="1"/>
  <c r="E439" i="6"/>
  <c r="G427" i="6"/>
  <c r="G428" i="6" s="1"/>
  <c r="E427" i="6"/>
  <c r="G416" i="6"/>
  <c r="G415" i="6"/>
  <c r="E415" i="6"/>
  <c r="G403" i="6"/>
  <c r="G404" i="6" s="1"/>
  <c r="E403" i="6"/>
  <c r="G391" i="6"/>
  <c r="G392" i="6" s="1"/>
  <c r="E391" i="6"/>
  <c r="G377" i="6"/>
  <c r="G378" i="6" s="1"/>
  <c r="E377" i="6"/>
  <c r="G364" i="6"/>
  <c r="G363" i="6"/>
  <c r="E363" i="6"/>
  <c r="G351" i="6"/>
  <c r="G352" i="6" s="1"/>
  <c r="E351" i="6"/>
  <c r="G339" i="6"/>
  <c r="G340" i="6" s="1"/>
  <c r="E339" i="6"/>
  <c r="G327" i="6"/>
  <c r="G328" i="6" s="1"/>
  <c r="E327" i="6"/>
  <c r="G316" i="6"/>
  <c r="G315" i="6"/>
  <c r="E315" i="6"/>
  <c r="G303" i="6"/>
  <c r="G304" i="6" s="1"/>
  <c r="E303" i="6"/>
  <c r="G291" i="6"/>
  <c r="G292" i="6" s="1"/>
  <c r="E291" i="6"/>
  <c r="G279" i="6"/>
  <c r="G280" i="6" s="1"/>
  <c r="E279" i="6"/>
  <c r="G268" i="6"/>
  <c r="G267" i="6"/>
  <c r="E267" i="6"/>
  <c r="G255" i="6"/>
  <c r="G256" i="6" s="1"/>
  <c r="E255" i="6"/>
  <c r="G243" i="6"/>
  <c r="G244" i="6" s="1"/>
  <c r="E243" i="6"/>
  <c r="G229" i="6"/>
  <c r="G230" i="6" s="1"/>
  <c r="E229" i="6"/>
  <c r="G218" i="6"/>
  <c r="G217" i="6"/>
  <c r="E217" i="6"/>
  <c r="G205" i="6"/>
  <c r="G206" i="6" s="1"/>
  <c r="E205" i="6"/>
  <c r="G193" i="6"/>
  <c r="G194" i="6" s="1"/>
  <c r="E193" i="6"/>
  <c r="G181" i="6"/>
  <c r="G182" i="6" s="1"/>
  <c r="E181" i="6"/>
  <c r="G169" i="6"/>
  <c r="G168" i="6"/>
  <c r="E168" i="6"/>
  <c r="G156" i="6"/>
  <c r="G157" i="6" s="1"/>
  <c r="E156" i="6"/>
  <c r="G144" i="6"/>
  <c r="G145" i="6" s="1"/>
  <c r="E144" i="6"/>
  <c r="G132" i="6"/>
  <c r="G133" i="6" s="1"/>
  <c r="E132" i="6"/>
  <c r="G121" i="6"/>
  <c r="G120" i="6"/>
  <c r="E120" i="6"/>
  <c r="G108" i="6"/>
  <c r="G109" i="6" s="1"/>
  <c r="E108" i="6"/>
  <c r="G96" i="6"/>
  <c r="G97" i="6" s="1"/>
  <c r="E96" i="6"/>
  <c r="G84" i="6"/>
  <c r="G85" i="6" s="1"/>
  <c r="E84" i="6"/>
  <c r="G73" i="6"/>
  <c r="G72" i="6"/>
  <c r="E72" i="6"/>
  <c r="G60" i="6"/>
  <c r="G61" i="6" s="1"/>
  <c r="E60" i="6"/>
  <c r="G48" i="6"/>
  <c r="G49" i="6" s="1"/>
  <c r="E48" i="6"/>
  <c r="G37" i="6"/>
  <c r="G36" i="6"/>
  <c r="E36" i="6"/>
  <c r="G24" i="6"/>
  <c r="G23" i="6"/>
  <c r="E23" i="6"/>
  <c r="G11" i="6"/>
  <c r="G12" i="6" s="1"/>
  <c r="E11" i="6"/>
  <c r="G396" i="5"/>
  <c r="G382" i="5"/>
  <c r="G370" i="5"/>
  <c r="G359" i="5"/>
  <c r="G348" i="5"/>
  <c r="G334" i="5"/>
  <c r="G322" i="5"/>
  <c r="G311" i="5"/>
  <c r="G300" i="5"/>
  <c r="G285" i="5"/>
  <c r="G273" i="5"/>
  <c r="G262" i="5"/>
  <c r="G251" i="5"/>
  <c r="G240" i="5"/>
  <c r="G229" i="5"/>
  <c r="G218" i="5"/>
  <c r="G203" i="5"/>
  <c r="G189" i="5"/>
  <c r="G175" i="5"/>
  <c r="G161" i="5"/>
  <c r="G146" i="5"/>
  <c r="G132" i="5"/>
  <c r="G121" i="5"/>
  <c r="G110" i="5"/>
  <c r="G99" i="5"/>
  <c r="G88" i="5"/>
  <c r="G77" i="5"/>
  <c r="G66" i="5"/>
  <c r="G55" i="5"/>
  <c r="G44" i="5"/>
  <c r="G33" i="5"/>
  <c r="G22" i="5"/>
  <c r="G11" i="5"/>
  <c r="J251" i="4"/>
  <c r="D251" i="4"/>
  <c r="J181" i="4"/>
  <c r="D181" i="4"/>
  <c r="J169" i="4"/>
  <c r="D169" i="4"/>
  <c r="J100" i="4"/>
  <c r="D100" i="4"/>
  <c r="J88" i="4"/>
  <c r="D88" i="4"/>
  <c r="J12" i="4"/>
  <c r="D12" i="4"/>
</calcChain>
</file>

<file path=xl/sharedStrings.xml><?xml version="1.0" encoding="utf-8"?>
<sst xmlns="http://schemas.openxmlformats.org/spreadsheetml/2006/main" count="4108" uniqueCount="658">
  <si>
    <t>Протокол наблюдательного совета</t>
  </si>
  <si>
    <t>№ 9 от "_____" ______________ ____ г.</t>
  </si>
  <si>
    <t>Подписано. Заверено ЭП.</t>
  </si>
  <si>
    <t>УТВЕРЖДАЮ</t>
  </si>
  <si>
    <t>ФИО: Кириллов Константин Геннадьевич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</si>
  <si>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</si>
  <si>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</si>
  <si>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</si>
  <si>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10.04.2024 11:06:16 по: 04.07.2025 11:06:16</t>
  </si>
  <si>
    <t>К.Г.Кириллов</t>
  </si>
  <si>
    <t>Серийный номер: ADEE1DB86A516B63734E8EDA8D6E7B476C6DFA13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</si>
  <si>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</si>
  <si>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</si>
  <si>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</si>
  <si>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</si>
  <si>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25.09.2024 16:39:54</t>
  </si>
  <si>
    <t>(дата утверждения)</t>
  </si>
  <si>
    <t>План</t>
  </si>
  <si>
    <t>финансово-хозяйственной деятельности ГАУК «Рязанский театр кукол» на 2024 год и плановый период 2025-2026 годов</t>
  </si>
  <si>
    <t>Адрес</t>
  </si>
  <si>
    <t>390023, г. Рязань, ул. Есенина, д. 27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</si>
  <si>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</si>
  <si>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</si>
  <si>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</si>
  <si>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</si>
  <si>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</si>
  <si>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</si>
  <si>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</si>
  <si>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6231021538</t>
  </si>
  <si>
    <t>КПП</t>
  </si>
  <si>
    <t>623401001</t>
  </si>
  <si>
    <t>ОГРН</t>
  </si>
  <si>
    <t>1026201266563</t>
  </si>
  <si>
    <t>ОКВЭД</t>
  </si>
  <si>
    <t>90.01</t>
  </si>
  <si>
    <t>ОКОПФ</t>
  </si>
  <si>
    <t>7 52 01</t>
  </si>
  <si>
    <t>Реквизиты счета</t>
  </si>
  <si>
    <t>Минфин Рязанской области (ГАУК «Рязанский театр кукол», л/с 30596Ш07120),
р/с 03224643610000005900, ОТДЕЛЕНИЕ РЯЗАНЬ БАНКА РОССИИ //УФК по Рязанской области г. Рязань,  
БИК 016126031, к/сч 40102810345370000051, ОКТМО 61701000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</si>
  <si>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</si>
  <si>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</si>
  <si>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</si>
  <si>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</si>
  <si>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</si>
  <si>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</si>
  <si>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</si>
  <si>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</si>
  <si>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</si>
  <si>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</si>
  <si>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</si>
  <si>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</si>
  <si>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</si>
  <si>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</si>
  <si>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</si>
  <si>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</si>
  <si>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</si>
  <si>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</si>
  <si>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</si>
  <si>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</si>
  <si>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</si>
  <si>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</si>
  <si>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</si>
  <si>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</si>
  <si>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</si>
  <si>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</si>
  <si>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</si>
  <si>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</si>
  <si>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</si>
  <si>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</si>
  <si>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</si>
  <si>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</si>
  <si>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</si>
  <si>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</si>
  <si>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</si>
  <si>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</si>
  <si>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</si>
  <si>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</si>
  <si>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</si>
  <si>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</si>
  <si>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</si>
  <si>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</si>
  <si>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</si>
  <si>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</si>
  <si>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</si>
  <si>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</si>
  <si>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</si>
  <si>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</si>
  <si>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</si>
  <si>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</si>
  <si>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</si>
  <si>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</si>
  <si>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</si>
  <si>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</si>
  <si>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</si>
  <si>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</si>
  <si>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</si>
  <si>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</si>
  <si>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</si>
  <si>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</si>
  <si>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</si>
  <si>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</si>
  <si>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</si>
  <si>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</si>
  <si>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</si>
  <si>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</si>
  <si>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</si>
  <si>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</si>
  <si>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</si>
  <si>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</si>
  <si>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</si>
  <si>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</si>
  <si>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</si>
  <si>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</si>
  <si>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</si>
  <si>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</si>
  <si>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</si>
  <si>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</si>
  <si>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</si>
  <si>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</si>
  <si>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</si>
  <si>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</si>
  <si>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</si>
  <si>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</si>
  <si>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</si>
  <si>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</si>
  <si>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</si>
  <si>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</si>
  <si>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</si>
  <si>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</si>
  <si>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</si>
  <si>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</si>
  <si>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</si>
  <si>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</si>
  <si>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</si>
  <si>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</si>
  <si>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</si>
  <si>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</si>
  <si>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</si>
  <si>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</si>
  <si>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</si>
  <si>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</si>
  <si>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</si>
  <si>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</si>
  <si>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</si>
  <si>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</si>
  <si>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</si>
  <si>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</si>
  <si>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</si>
  <si>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</si>
  <si>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</si>
  <si>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</si>
  <si>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</si>
  <si>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</si>
  <si>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</si>
  <si>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</si>
  <si>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</si>
  <si>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</si>
  <si>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</si>
  <si>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</si>
  <si>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</si>
  <si>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</si>
  <si>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</si>
  <si>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</si>
  <si>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</si>
  <si>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</si>
  <si>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</si>
  <si>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</si>
  <si>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</si>
  <si>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</si>
  <si>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</si>
  <si>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</si>
  <si>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</si>
  <si>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</si>
  <si>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</si>
  <si>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</si>
  <si>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</si>
  <si>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</si>
  <si>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</si>
  <si>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</si>
  <si>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</si>
  <si>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</si>
  <si>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</si>
  <si>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</si>
  <si>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</si>
  <si>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</si>
  <si>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</si>
  <si>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</si>
  <si>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</si>
  <si>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</si>
  <si>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</si>
  <si>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</si>
  <si>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</si>
  <si>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</si>
  <si>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</si>
  <si>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</si>
  <si>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</si>
  <si>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</si>
  <si>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</si>
  <si>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</si>
  <si>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</si>
  <si>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</si>
  <si>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</si>
  <si>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</si>
  <si>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</si>
  <si>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</si>
  <si>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</si>
  <si>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</si>
  <si>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</si>
  <si>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</si>
  <si>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</si>
  <si>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</si>
  <si>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</si>
  <si>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</si>
  <si>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</si>
  <si>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</si>
  <si>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</si>
  <si>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</si>
  <si>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</si>
  <si>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</si>
  <si>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</si>
  <si>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</si>
  <si>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</si>
  <si>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</si>
  <si>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</si>
  <si>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</si>
  <si>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</si>
  <si>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</si>
  <si>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</si>
  <si>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</si>
  <si>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</si>
  <si>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</si>
  <si>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</si>
  <si>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</si>
  <si>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</si>
  <si>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</si>
  <si>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</si>
  <si>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</si>
  <si>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</si>
  <si>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</si>
  <si>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</si>
  <si>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</si>
  <si>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</si>
  <si>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</si>
  <si>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</si>
  <si>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</si>
  <si>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</si>
  <si>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</si>
  <si>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</si>
  <si>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</si>
  <si>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</si>
  <si>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</si>
  <si>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</si>
  <si>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</si>
  <si>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</si>
  <si>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</si>
  <si>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</si>
  <si>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</si>
  <si>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</si>
  <si>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</si>
  <si>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</si>
  <si>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</si>
  <si>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</si>
  <si>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</si>
  <si>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</si>
  <si>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</si>
  <si>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</si>
  <si>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</si>
  <si>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</si>
  <si>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</si>
  <si>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</si>
  <si>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</si>
  <si>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</si>
  <si>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</si>
  <si>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</si>
  <si>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</si>
  <si>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</si>
  <si>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</si>
  <si>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</si>
  <si>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</si>
  <si>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</si>
  <si>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</si>
  <si>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</si>
  <si>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</si>
  <si>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</si>
  <si>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</si>
  <si>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</si>
  <si>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</si>
  <si>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</si>
  <si>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</si>
  <si>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</si>
  <si>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</si>
  <si>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</si>
  <si>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</si>
  <si>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</si>
  <si>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</si>
  <si>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</si>
  <si>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</si>
  <si>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</si>
  <si>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</si>
  <si>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</si>
  <si>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</si>
  <si>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</si>
  <si>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</si>
  <si>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</si>
  <si>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</si>
  <si>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</si>
  <si>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</si>
  <si>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</si>
  <si>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</si>
  <si>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</si>
  <si>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</si>
  <si>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</si>
  <si>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</si>
  <si>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</si>
  <si>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</si>
  <si>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</si>
  <si>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</si>
  <si>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</si>
  <si>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</si>
  <si>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</si>
  <si>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</si>
  <si>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</si>
  <si>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</si>
  <si>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</si>
  <si>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</si>
  <si>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</si>
  <si>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</si>
  <si>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</si>
  <si>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</si>
  <si>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</si>
  <si>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финансам</t>
  </si>
  <si>
    <t>О.В.Ушакова</t>
  </si>
  <si>
    <t>21-12-65</t>
  </si>
  <si>
    <t>(фамилия, инициалы)</t>
  </si>
  <si>
    <t>(телефон)</t>
  </si>
  <si>
    <t>"______" _________________ 20__ г.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</si>
  <si>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</si>
  <si>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</si>
  <si>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</si>
  <si>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</si>
  <si>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</si>
  <si>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</si>
  <si>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</si>
  <si>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</si>
  <si>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</si>
  <si>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</si>
  <si>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</si>
  <si>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</si>
  <si>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</si>
  <si>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</si>
  <si>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</si>
  <si>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</si>
  <si>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</si>
  <si>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</si>
  <si>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</si>
  <si>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</si>
  <si>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</si>
  <si>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</si>
  <si>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</si>
  <si>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</si>
  <si>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63</t>
  </si>
  <si>
    <t>[Артистический персонал], [Основной персонал], [артист (с производными)],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</si>
  <si>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</si>
  <si>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</si>
  <si>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</si>
  <si>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директора],</t>
  </si>
  <si>
    <t>[АУП], [АУП], [Начальник отдела],</t>
  </si>
  <si>
    <t>[АУП], [АУП], [Главный бухгалтер],</t>
  </si>
  <si>
    <t>[АУП], [АУП], [Заместитель главного бухгалтера],</t>
  </si>
  <si>
    <t>[АУП], [АУП], [Бухгалтер],</t>
  </si>
  <si>
    <t>[АУП], [АУП], [Ведущий бухгалтер],</t>
  </si>
  <si>
    <t>[АУП], [АУП], [Ведущий экономист],</t>
  </si>
  <si>
    <t>[АУП], [АУП], [Специалист по закупкам],</t>
  </si>
  <si>
    <t>[АУП], [АУП], [специалист по охране труда],</t>
  </si>
  <si>
    <t>11</t>
  </si>
  <si>
    <t>[АУП], [АУП], [менеджер по рекламе],</t>
  </si>
  <si>
    <t>12</t>
  </si>
  <si>
    <t>[АУП], [АУП], [Менеджер по связям с общественностью],</t>
  </si>
  <si>
    <t>13</t>
  </si>
  <si>
    <t>[Основной персонал], [Основной персонал], [Художник-бутафор],</t>
  </si>
  <si>
    <t>14</t>
  </si>
  <si>
    <t>[Основной персонал], [Основной персонал], [Художник-модельер театрального костюма],</t>
  </si>
  <si>
    <t>15</t>
  </si>
  <si>
    <t>[Основной персонал], [Основной персонал], [звукорежиссер],</t>
  </si>
  <si>
    <t>16</t>
  </si>
  <si>
    <t>[Основной персонал], [Основной персонал], [Звукооператор],</t>
  </si>
  <si>
    <t>17</t>
  </si>
  <si>
    <t>[Основной персонал], [Основной персонал], [Художник по свету],</t>
  </si>
  <si>
    <t>18</t>
  </si>
  <si>
    <t>[Основной персонал], [Основной персонал], [Художник-конструктор],</t>
  </si>
  <si>
    <t>19</t>
  </si>
  <si>
    <t>[Основной персонал], [Основной персонал], [Главный администратор],</t>
  </si>
  <si>
    <t>20</t>
  </si>
  <si>
    <t>[Основной персонал], [Основной персонал], [Художник-декоратор],</t>
  </si>
  <si>
    <t>21</t>
  </si>
  <si>
    <t>[Основной персонал], [Основной персонал], [Заведующий художественно-постановочной частью],</t>
  </si>
  <si>
    <t>22</t>
  </si>
  <si>
    <t>[Основной персонал], [Основной персонал], [Режиссёр-постановщик],</t>
  </si>
  <si>
    <t>23</t>
  </si>
  <si>
    <t>[Основной персонал], [Основной персонал], [Заведующий труппой],</t>
  </si>
  <si>
    <t>24</t>
  </si>
  <si>
    <t>[Основной персонал], [Основной персонал], [Руководитель литературно-драматургической части],</t>
  </si>
  <si>
    <t>25</t>
  </si>
  <si>
    <t>[Основной персонал], [Основной персонал], [Главный художник],</t>
  </si>
  <si>
    <t>26</t>
  </si>
  <si>
    <t>[Основной персонал], [Основной персонал], [Заведующий музыкальной частью],</t>
  </si>
  <si>
    <t>27</t>
  </si>
  <si>
    <t>[Основной персонал], [Основной персонал], [Заведующий складом],</t>
  </si>
  <si>
    <t>28</t>
  </si>
  <si>
    <t>[Прочий персонал], [Прочие], [Водитель],</t>
  </si>
  <si>
    <t>29</t>
  </si>
  <si>
    <t>[Прочий персонал], [Прочие], [гардеробщик],</t>
  </si>
  <si>
    <t>30</t>
  </si>
  <si>
    <t>[Прочий персонал], [Прочие], [Дворник],</t>
  </si>
  <si>
    <t>31</t>
  </si>
  <si>
    <t>[Прочий персонал], [Прочие], [Уборщик служебных помещений],</t>
  </si>
  <si>
    <t>32</t>
  </si>
  <si>
    <t>[Основной персонал], [Основной персонал], [Секретарь руководителя],</t>
  </si>
  <si>
    <t>33</t>
  </si>
  <si>
    <t>[Основной персонал], [АУП], [Педагог-организатор],</t>
  </si>
  <si>
    <t>34</t>
  </si>
  <si>
    <t>[Основной персонал], [Основной персонал], [Администратор],</t>
  </si>
  <si>
    <t>35</t>
  </si>
  <si>
    <t>[Основной персонал], [Основной персонал], [системный администратор],</t>
  </si>
  <si>
    <t>36</t>
  </si>
  <si>
    <t>[Прочий персонал], [Прочие], [Контролер билетов],</t>
  </si>
  <si>
    <t>37</t>
  </si>
  <si>
    <t>[Основной персонал], [Основной персонал], [Дизайнер],</t>
  </si>
  <si>
    <t>38</t>
  </si>
  <si>
    <t>[Основной персонал], [Основной персонал], [Старший билетный кассир],</t>
  </si>
  <si>
    <t>39</t>
  </si>
  <si>
    <t>[АУП], [не выбрано], [Главный режиссёр],</t>
  </si>
  <si>
    <t>40</t>
  </si>
  <si>
    <t>[Основной персонал], [Основной персонал], [Заведующий костюмерной],</t>
  </si>
  <si>
    <t>41</t>
  </si>
  <si>
    <t>[Прочий персонал], [Прочие], [реквизитор],</t>
  </si>
  <si>
    <t>42</t>
  </si>
  <si>
    <t>[Основной персонал], [Основной персонал], [Главный инженер],</t>
  </si>
  <si>
    <t>43</t>
  </si>
  <si>
    <t>[Прочий персонал], [Прочие], [заведующий хозяйством],</t>
  </si>
  <si>
    <t>44</t>
  </si>
  <si>
    <t>[Прочий персонал], [Прочие], [слесарь-электрик],</t>
  </si>
  <si>
    <t>45</t>
  </si>
  <si>
    <t>[Прочий персонал], [не выбрано], [энергетик],</t>
  </si>
  <si>
    <t>46</t>
  </si>
  <si>
    <t>[Прочий персонал], [Прочие], [Сторож],</t>
  </si>
  <si>
    <t>47</t>
  </si>
  <si>
    <t>[Основной персонал], [Основной персонал], [артист(кукловод) ведущий мастер сцены], [Артист ведущий]</t>
  </si>
  <si>
    <t>48</t>
  </si>
  <si>
    <t>[Основной персонал], [Основной персонал], [артист (кукловод) высшей категории],</t>
  </si>
  <si>
    <t>49</t>
  </si>
  <si>
    <t>[Основной персонал], [Основной персонал], [артист кукловод первой категории],</t>
  </si>
  <si>
    <t>50</t>
  </si>
  <si>
    <t>[Основной персонал], [Основной персонал], [артист (кукловод) второй категории],</t>
  </si>
  <si>
    <t>51</t>
  </si>
  <si>
    <t>[Основной персонал], [Основной персонал], [главный контролер билетов], [Это главный]</t>
  </si>
  <si>
    <t>52</t>
  </si>
  <si>
    <t>[АУП], [АУП], [художественный руководитель], [Худ рук]</t>
  </si>
  <si>
    <t>53</t>
  </si>
  <si>
    <t>[АУП], [АУП], [художник-постановщик высш категории],</t>
  </si>
  <si>
    <t>54</t>
  </si>
  <si>
    <t>[Прочий персонал], [Прочие], [машинист сцены],</t>
  </si>
  <si>
    <t>55</t>
  </si>
  <si>
    <t>[Прочий персонал], [Прочие], [начальник монтировочного цеха],</t>
  </si>
  <si>
    <t>57</t>
  </si>
  <si>
    <t>[Прочий персонал], [Прочие], [Инженер по гражданской обороне и чрезвычайным ситуациям],</t>
  </si>
  <si>
    <t>58</t>
  </si>
  <si>
    <t>[Основной персонал], [Основной персонал], [Заведующий билетными кассами],</t>
  </si>
  <si>
    <t>59</t>
  </si>
  <si>
    <t>[Основной персонал], [Основной персонал], [помощник режиссера],</t>
  </si>
  <si>
    <t>60</t>
  </si>
  <si>
    <t>[Прочий персонал], [Прочие], [слесарь-сантехник],</t>
  </si>
  <si>
    <t>61</t>
  </si>
  <si>
    <t>[Прочий персонал], [Прочие], [подсобный рабочий],</t>
  </si>
  <si>
    <t>62</t>
  </si>
  <si>
    <t>[Артистический персонал], [Основной персонал], [артист (кукловод) высшей категории], [увеличение средств необходимых для выполнения установленного целевого показателя]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</si>
  <si>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</si>
  <si>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</si>
  <si>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</si>
  <si>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</si>
  <si>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</si>
  <si>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</si>
  <si>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</si>
  <si>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</si>
  <si>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</si>
  <si>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</si>
  <si>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</si>
  <si>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</si>
  <si>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</si>
  <si>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</si>
  <si>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</si>
  <si>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</si>
  <si>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</si>
  <si>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[Б/л]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</si>
  <si>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</si>
  <si>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</si>
  <si>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</si>
  <si>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</si>
  <si>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пенсионное страхование],</t>
  </si>
  <si>
    <t>[Обязательное соц. страхование на случай временной нетрудоспособности и в связи с материнством],</t>
  </si>
  <si>
    <t>[Страховые взносы на обязательное медицинское страхование],</t>
  </si>
  <si>
    <t>[Обязательное социальное страхование от несчастных случаев на производстве и проф. заболеваний],</t>
  </si>
  <si>
    <t>2. Расчеты (обоснования) расходов на социальные и иные выплаты населению (264)</t>
  </si>
  <si>
    <t>[Расходы на социальные выплаты гражданам (в денежной форме) (320)]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</si>
  <si>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</si>
  <si>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</si>
  <si>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</si>
  <si>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</si>
  <si>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</si>
  <si>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3. Расчеты (обоснования) расходов на оплату налога на имущество, налога на землю и прочих налогов и сборов (291;292;293;297)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</si>
  <si>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</si>
  <si>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</si>
  <si>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</si>
  <si>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</si>
  <si>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</si>
  <si>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</si>
  <si>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</si>
  <si>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</si>
  <si>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</si>
  <si>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</si>
  <si>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6. Расчеты (обоснования) расходов на закупки товаров, работ, услуг (223)</t>
  </si>
  <si>
    <t>[Коммунальные услуги] [Коммунальные расходы] [223] [Показ (организация показа) спектаклей (театральных постановок) стационар (кукольный спектакль)] [Водоканал 8810Н/ВК-24]</t>
  </si>
  <si>
    <t>[Коммунальные услуги] [Коммунальные расходы] [223] [Академия]</t>
  </si>
  <si>
    <t>6. Расчеты (обоснования) расходов на закупки товаров, работ, услуг (224)</t>
  </si>
  <si>
    <t>[Арендная плата за пользование имуществом] [По факту заключенных договоров] [224] [По факту заключенных договоров]</t>
  </si>
  <si>
    <t>6. Расчеты (обоснования) расходов на закупки товаров, работ, услуг (225)</t>
  </si>
  <si>
    <t>[Работы, услуги по содержанию имущества] [Услуги (работы) по содержанию имущества] [225] [Прочие работы]</t>
  </si>
  <si>
    <t>6. Расчеты (обоснования) расходов на закупки товаров, работ, услуг (226)</t>
  </si>
  <si>
    <t>[Прочие работы, услуги] [По факту заключенных договоров] [226]</t>
  </si>
  <si>
    <t>6. Расчеты (обоснования) расходов на закупки товаров, работ, услуг (227)</t>
  </si>
  <si>
    <t>[Страхование] [Страхование] [227] [По факту заключенных договоров]</t>
  </si>
  <si>
    <t>6. Расчеты (обоснования) расходов на закупки товаров, работ, услуг (310)</t>
  </si>
  <si>
    <t>[Увеличение стоимости основных средств] [По факту заключения договоров] [310] [По факту заключения договоров]</t>
  </si>
  <si>
    <t>6. Расчеты (обоснования) расходов на закупки товаров, работ, услуг (320)</t>
  </si>
  <si>
    <t>[Увеличение стоимости нематериальных активов] [Расчеты по приобретению нематериальных активов] [320] [Создание спектаклей (кукольный, большая форма)] [Расчеты по приобретению нематериальных активов]</t>
  </si>
  <si>
    <t>6. Расчеты (обоснования) расходов на закупки товаров, работ, услуг (343)</t>
  </si>
  <si>
    <t>[Увеличение стоимости горюче-смазочных материалов] [ГСМ] [343]</t>
  </si>
  <si>
    <t>6. Расчеты (обоснования) расходов на закупки товаров, работ, услуг (345)</t>
  </si>
  <si>
    <t>[Увеличение стоимости мягкого инвентаря] [По факту заключенных договоров] [345] [По факту заключенных договоров]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</si>
  <si>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</si>
  <si>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[По факту заключенных договоров] [346] [По факту заключенных договоров]</t>
  </si>
  <si>
    <t>6. Расчеты (обоснования) расходов на закупки товаров, работ, услуг (347)</t>
  </si>
  <si>
    <t>[Увеличение стоимости материальных запасов для целей капитальных вложений] [Приобретение оборудования для целей кап вложений] [347] [По факту заключения договоров поставки]</t>
  </si>
  <si>
    <t>6. Расчеты (обоснования) расходов на закупки товаров, работ, услуг (349)</t>
  </si>
  <si>
    <t>[Увеличение стоимости прочих материальных запасов однократного применения] [По факту заключения договоров] [349] [По факту заключенных договоров]</t>
  </si>
  <si>
    <t>[Услуги связи] [Услуги связи] [221] [Ростелеком]</t>
  </si>
  <si>
    <t>[Транспортные услуги] [Транспортные услуги] [222] [НЕТ РАБОТЫ-УБРАТЬ ЗАТРАТЫ]</t>
  </si>
  <si>
    <t>[Коммунальные услуги] [Коммунальные расходы] [223] [Водоканал13ВК 24]</t>
  </si>
  <si>
    <t>[Работы, услуги по содержанию имущества] [Услуги (работы) по содержанию имущества] [225] [Испытание пожарных лестниц]</t>
  </si>
  <si>
    <t>[Прочие работы, услуги] [По факту заключенных договоров] [226] [НЕТ РАБОТЫ-УБРАТЬ ЗАТРАТЫ]</t>
  </si>
  <si>
    <t>[Прочие работы, услуги] [По факту заключенных договоров] [226] [Показ (организация показа) спектаклей (театральных постановок) стационар (кукольный спектакль)] [ЧОП Рефлекс04/24]</t>
  </si>
  <si>
    <t>[Прочие работы, услуги] [По факту заключенных договоров] [226] [Создание спектаклей (кукольный, большая форма)] [Федеральные средства (постановка спектакля)]</t>
  </si>
  <si>
    <t>[Страхование] [Страхование] [227] [Альфа страхование]</t>
  </si>
  <si>
    <t>[Увеличение стоимости основных средств] [По факту заключения договоров] [310]</t>
  </si>
  <si>
    <t>[Увеличение стоимости нематериальных активов] [Расчеты по приобретению нематериальных активов] [320] [Показ (организация показа) спектаклей (театральных постановок) стационар (кукольный спектакль)]</t>
  </si>
  <si>
    <t>[Увеличение стоимости горюче-смазочных материалов] [ГСМ] [343] [ООО Спецнефтепродукт]</t>
  </si>
  <si>
    <t>[Услуги, работы для целей капитальных вложений] [347 (спектакли)] [347]</t>
  </si>
  <si>
    <t>[Увеличение стоимости прочих материальных запасов однократного применения] [По факту заключения договоров] [349] [По факту заключения договоров]</t>
  </si>
  <si>
    <t>субсидии на иные цели</t>
  </si>
  <si>
    <t>[Работы, услуги по содержанию имущества] [Услуги (работы) по содержанию имущества] [225]</t>
  </si>
  <si>
    <t>[Увеличение стоимости основных средств] [Приобретение оборудования] [310]</t>
  </si>
  <si>
    <t>[Коммунальные услуги] [Согласно договоров] [223] [эНЕРГОСБЫТ 11436]</t>
  </si>
  <si>
    <t>[Коммунальные услуги] [Согласно договоров] [223] [Остатки 2023]</t>
  </si>
  <si>
    <t>[Коммунальные услуги] [Согласно договоров] [223] [РМПТС 8 ВЖА/24]</t>
  </si>
  <si>
    <t>[Коммунальные услуги] [Согласно договоров] [223] [Энергосбыт 0595]</t>
  </si>
  <si>
    <t>[Коммунальные услуги] [Согласно договоров] [223] [Подтвержденные лимиты]</t>
  </si>
  <si>
    <t>[Коммунальные услуги] [Согласно договоров] [223] [МУП РМПТС 12 СП 24]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</si>
  <si>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</si>
  <si>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</si>
  <si>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</si>
  <si>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</si>
  <si>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</si>
  <si>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</si>
  <si>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</si>
  <si>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</si>
  <si>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</si>
  <si>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</si>
  <si>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</si>
  <si>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</si>
  <si>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</t>
  </si>
  <si>
    <t>134</t>
  </si>
  <si>
    <t>131</t>
  </si>
  <si>
    <t>Внебюджетный источник</t>
  </si>
  <si>
    <t>2.2. Расчет доходов от оказания услуг (выполнения работ) в рамках установленного государственного задания</t>
  </si>
  <si>
    <t>Субсидии на ГЗ</t>
  </si>
  <si>
    <t>Субсидия ГЗ (федеральные)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</si>
  <si>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</si>
  <si>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</si>
  <si>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</si>
  <si>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</si>
  <si>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</si>
  <si>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Приобретение оборудования</t>
  </si>
  <si>
    <t>Благоустройство территории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</si>
  <si>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</si>
  <si>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</si>
  <si>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</si>
  <si>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</si>
  <si>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189</t>
  </si>
  <si>
    <t>Налоги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</si>
  <si>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</si>
  <si>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</si>
  <si>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</si>
  <si>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25.09.2024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</si>
  <si>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</si>
  <si>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</si>
  <si>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</si>
  <si>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</si>
  <si>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</si>
  <si>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</si>
  <si>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</si>
  <si>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</si>
  <si>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</si>
  <si>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</si>
  <si>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</si>
  <si>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222</t>
  </si>
  <si>
    <t>ПД (1)-0000.00  00 00000.000</t>
  </si>
  <si>
    <t>Транспортные услуги (КВР 244) ПД</t>
  </si>
  <si>
    <t>(комментарий не заполнен)</t>
  </si>
  <si>
    <t>Коммунальные услуги (КВР 244) ПД</t>
  </si>
  <si>
    <t>225</t>
  </si>
  <si>
    <t>Работы и услуги по содержанию имущества (243 КВР) ПД</t>
  </si>
  <si>
    <t>226</t>
  </si>
  <si>
    <t>Прочие работы, услуги (КВР 243) ПД</t>
  </si>
  <si>
    <t>Прочие работы, услуги (244 КВР) ПД</t>
  </si>
  <si>
    <t>211</t>
  </si>
  <si>
    <t>Показ (организация показа) спектаклей (театральных постановок) стационар (кукольный спектакль)-0801.36 5 02 99999.621</t>
  </si>
  <si>
    <t>Заработная плата основного персонала (КВР 111)</t>
  </si>
  <si>
    <t>Доведение до установленного показателя</t>
  </si>
  <si>
    <t>Начисления на оплату труда основного персонала (КВР 119)</t>
  </si>
  <si>
    <t>Организация и проведение культурно-массовых мероприятий (Творческих) – Рязанские смотрины, Зеркало сцены
НОВАЯ ПЛАТНАЯ</t>
  </si>
  <si>
    <t>Другие виды работ/услуг по содержанию объектов движимого имущества (КВР 244)</t>
  </si>
  <si>
    <t>Автоматическое распределение суммы по пропорции 1 алгоритма</t>
  </si>
  <si>
    <t>Организация и проведение культурно-массовых мероприятий (иные зрелищные мероприятия)</t>
  </si>
  <si>
    <t>Показ (организация показа) спектаклей (театральных постановок) стационар_беспл</t>
  </si>
  <si>
    <t>НЕТ РАБОТЫ-УБРАТЬ ЗАТРАТЫ-0801.36 5 02 99999.621</t>
  </si>
  <si>
    <t>Создание спектаклей (малая форма (камерный спектакль))</t>
  </si>
  <si>
    <t>Показ (организация показа) спектаклей (театральных постановок) на выезде (кукольный спектакль)-0801.36 5 02 99999.621</t>
  </si>
  <si>
    <t>Организация и проведение мероприятий</t>
  </si>
  <si>
    <t>Создание спектаклей (кукольный, большая форма)-0801.36 5 02 99999.621</t>
  </si>
  <si>
    <t>Показ (организация показа) спектаклей (театральных постановок) на гастролях</t>
  </si>
  <si>
    <t>Прочие работы и услуги (КВР 244)</t>
  </si>
  <si>
    <t>310</t>
  </si>
  <si>
    <t>Приобретение осн. средств (для выполнения госзадания) (КВР 244)</t>
  </si>
  <si>
    <t>343</t>
  </si>
  <si>
    <t>Увеличение стоимости горюче-смазочных материалов (КВР 244)</t>
  </si>
  <si>
    <t>345</t>
  </si>
  <si>
    <t>Увеличение стоимости мягкого инвентаря (КВР 244)</t>
  </si>
  <si>
    <t>349</t>
  </si>
  <si>
    <t>Увеличение стоимости прочих материальных запасов однократного применения (КВР 244)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</si>
  <si>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</si>
  <si>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</si>
  <si>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</si>
  <si>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</si>
  <si>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</si>
  <si>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</si>
  <si>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(должность)</t>
  </si>
  <si>
    <t>(телефон)</t>
  </si>
  <si>
    <t>"______" _________________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</si>
</sst>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8"/>
      <color rgb="FF000000"/>
      <name val="Verdana"/>
    </font>
    <font>
      <b/>
      <sz val="10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6"/>
      <color rgb="FF000000"/>
      <name val="Verdana"/>
      <family val="2"/>
      <charset val="204"/>
    </font>
    <font>
      <sz val="7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7" fillId="9" borderId="7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23" fillId="25" borderId="23" applyBorder="0">
      <alignment horizontal="right" vertical="center" wrapText="1"/>
    </xf>
  </cellStyleXfs>
  <cellXfs count="31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4" fontId="14" fillId="16" borderId="14" xfId="0" applyNumberFormat="1" applyFont="1" applyFill="1" applyBorder="1" applyAlignment="1">
      <alignment horizontal="right" vertical="center" wrapText="1" indent="1"/>
    </xf>
    <xf numFmtId="4" fontId="16" fillId="18" borderId="16" xfId="0" applyNumberFormat="1" applyFont="1" applyFill="1" applyBorder="1" applyAlignment="1">
      <alignment horizontal="right" vertical="center" wrapText="1" indent="1"/>
    </xf>
    <xf numFmtId="4" fontId="18" fillId="20" borderId="18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0" fontId="9" fillId="11" borderId="9" xfId="0" applyFont="1" applyFill="1" applyBorder="1" applyAlignment="1">
      <alignment horizontal="center" vertical="center" wrapText="1"/>
    </xf>
  </cellXfs>
  <cellStyles count="11">
    <cellStyle name="bold_border_right_num" xfId="8"/>
    <cellStyle name="border_bold_center_str" xfId="6"/>
    <cellStyle name="bot_border_left_str" xfId="9"/>
    <cellStyle name="bottom_center_str" xfId="5"/>
    <cellStyle name="center_str" xfId="2"/>
    <cellStyle name="left_str" xfId="4"/>
    <cellStyle name="p_bottom_left_str" xfId="7"/>
    <cellStyle name="righr_str" xfId="3"/>
    <cellStyle name="right_str" xfId="10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workbookViewId="0">
      <selection activeCell="A3" sqref="A3:E3"/>
    </sheetView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20.100000000000001" customHeight="1" x14ac:dyDescent="0.15">
      <c r="A2" s="12" t="s">
        <v>0</v>
      </c>
      <c r="B2" s="12"/>
      <c r="C2" s="12"/>
      <c r="D2" s="12"/>
      <c r="E2" s="12"/>
    </row>
    <row r="3" spans="1:13" ht="15" customHeight="1" x14ac:dyDescent="0.15">
      <c r="A3" s="12" t="s">
        <v>1</v>
      </c>
      <c r="B3" s="12"/>
      <c r="C3" s="12"/>
      <c r="D3" s="12"/>
      <c r="E3" s="12"/>
    </row>
    <row r="4" spans="1:13" ht="20.100000000000001" customHeight="1" x14ac:dyDescent="0.15">
      <c r="G4" s="13" t="s">
        <v>2</v>
      </c>
      <c r="H4" s="13"/>
      <c r="I4" s="13"/>
      <c r="K4" s="12" t="s">
        <v>3</v>
      </c>
      <c r="L4" s="12"/>
      <c r="M4" s="12"/>
    </row>
    <row r="5" spans="1:13" ht="15" customHeight="1" x14ac:dyDescent="0.15">
      <c r="G5" s="14" t="s">
        <v>4</v>
      </c>
      <c r="H5" s="14"/>
      <c r="I5" s="14"/>
      <c r="K5" s="15" t="s">
        <v>5</v>
      </c>
      <c r="L5" s="15"/>
      <c r="M5" s="15"/>
    </row>
    <row r="6" spans="1:13" ht="15" customHeight="1" x14ac:dyDescent="0.15">
      <c r="G6" s="14" t="s">
        <v>6</v>
      </c>
      <c r="H6" s="14"/>
      <c r="I6" s="14"/>
      <c r="K6" s="16" t="s">
        <v>7</v>
      </c>
      <c r="L6" s="16"/>
      <c r="M6" s="16"/>
    </row>
    <row r="7" spans="1:13" ht="20.100000000000001" customHeight="1" x14ac:dyDescent="0.15">
      <c r="G7" s="14" t="s">
        <v>8</v>
      </c>
      <c r="H7" s="14"/>
      <c r="I7" s="14"/>
      <c r="K7" s="1"/>
      <c r="L7" s="15" t="s">
        <v>9</v>
      </c>
      <c r="M7" s="15"/>
    </row>
    <row r="8" spans="1:13" ht="30" customHeight="1" x14ac:dyDescent="0.15">
      <c r="G8" s="14" t="s">
        <v>10</v>
      </c>
      <c r="H8" s="14"/>
      <c r="I8" s="14"/>
      <c r="K8" s="4" t="s">
        <v>11</v>
      </c>
      <c r="L8" s="16" t="s">
        <v>12</v>
      </c>
      <c r="M8" s="16"/>
    </row>
    <row r="9" spans="1:13" ht="20.100000000000001" customHeight="1" x14ac:dyDescent="0.15">
      <c r="G9" s="14" t="s">
        <v>13</v>
      </c>
      <c r="H9" s="14"/>
      <c r="I9" s="14"/>
      <c r="K9" s="15" t="s">
        <v>14</v>
      </c>
      <c r="L9" s="15"/>
      <c r="M9" s="15"/>
    </row>
    <row r="10" spans="1:13" ht="15" customHeight="1" x14ac:dyDescent="0.15">
      <c r="G10" s="17" t="s">
        <v>15</v>
      </c>
      <c r="H10" s="17"/>
      <c r="I10" s="17"/>
      <c r="K10" s="16" t="s">
        <v>16</v>
      </c>
      <c r="L10" s="16"/>
      <c r="M10" s="16"/>
    </row>
    <row r="11" spans="1:13" ht="20.100000000000001" customHeight="1" x14ac:dyDescent="0.15"/>
    <row r="12" spans="1:13" ht="30" customHeight="1" x14ac:dyDescent="0.15">
      <c r="A12" s="18" t="s">
        <v>17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30" customHeight="1" x14ac:dyDescent="0.15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ht="30" customHeight="1" x14ac:dyDescent="0.15">
      <c r="A14" s="19" t="s">
        <v>19</v>
      </c>
      <c r="B14" s="19"/>
      <c r="C14" s="19"/>
      <c r="D14" s="19"/>
      <c r="E14" s="19" t="s">
        <v>20</v>
      </c>
      <c r="F14" s="19"/>
      <c r="G14" s="19"/>
      <c r="H14" s="19"/>
      <c r="I14" s="19"/>
      <c r="J14" s="19"/>
      <c r="K14" s="19"/>
      <c r="L14" s="19"/>
      <c r="M14" s="19"/>
    </row>
    <row r="15" spans="1:13" ht="30" customHeight="1" x14ac:dyDescent="0.15">
      <c r="A15" s="19" t="s">
        <v>21</v>
      </c>
      <c r="B15" s="19"/>
      <c r="C15" s="19"/>
      <c r="D15" s="19"/>
      <c r="E15" s="19" t="s">
        <v>22</v>
      </c>
      <c r="F15" s="19"/>
      <c r="G15" s="19"/>
      <c r="H15" s="19"/>
      <c r="I15" s="19"/>
      <c r="J15" s="19"/>
      <c r="K15" s="19"/>
      <c r="L15" s="19"/>
      <c r="M15" s="19"/>
    </row>
    <row r="16" spans="1:13" ht="30" customHeight="1" x14ac:dyDescent="0.15">
      <c r="A16" s="19" t="s">
        <v>23</v>
      </c>
      <c r="B16" s="19"/>
      <c r="C16" s="19"/>
      <c r="D16" s="19"/>
      <c r="E16" s="19" t="s">
        <v>24</v>
      </c>
      <c r="F16" s="19"/>
      <c r="G16" s="19"/>
      <c r="H16" s="19"/>
      <c r="I16" s="19"/>
      <c r="J16" s="19"/>
      <c r="K16" s="19"/>
      <c r="L16" s="19"/>
      <c r="M16" s="19"/>
    </row>
    <row r="17" spans="1:13" ht="30" customHeight="1" x14ac:dyDescent="0.15">
      <c r="A17" s="19" t="s">
        <v>25</v>
      </c>
      <c r="B17" s="19"/>
      <c r="C17" s="19"/>
      <c r="D17" s="19"/>
      <c r="E17" s="19" t="s">
        <v>26</v>
      </c>
      <c r="F17" s="19"/>
      <c r="G17" s="19"/>
      <c r="H17" s="19"/>
      <c r="I17" s="19"/>
      <c r="J17" s="19"/>
      <c r="K17" s="19"/>
      <c r="L17" s="19"/>
      <c r="M17" s="19"/>
    </row>
    <row r="18" spans="1:13" ht="30" customHeight="1" x14ac:dyDescent="0.15">
      <c r="A18" s="19" t="s">
        <v>27</v>
      </c>
      <c r="B18" s="19"/>
      <c r="C18" s="19"/>
      <c r="D18" s="19"/>
      <c r="E18" s="19" t="s">
        <v>28</v>
      </c>
      <c r="F18" s="19"/>
      <c r="G18" s="19"/>
      <c r="H18" s="19"/>
      <c r="I18" s="19"/>
      <c r="J18" s="19"/>
      <c r="K18" s="19"/>
      <c r="L18" s="19"/>
      <c r="M18" s="19"/>
    </row>
    <row r="19" spans="1:13" ht="30" customHeight="1" x14ac:dyDescent="0.15">
      <c r="A19" s="19" t="s">
        <v>29</v>
      </c>
      <c r="B19" s="19"/>
      <c r="C19" s="19"/>
      <c r="D19" s="19"/>
      <c r="E19" s="19" t="s">
        <v>30</v>
      </c>
      <c r="F19" s="19"/>
      <c r="G19" s="19"/>
      <c r="H19" s="19"/>
      <c r="I19" s="19"/>
      <c r="J19" s="19"/>
      <c r="K19" s="19"/>
      <c r="L19" s="19"/>
      <c r="M19" s="19"/>
    </row>
    <row r="20" spans="1:13" ht="30" customHeight="1" x14ac:dyDescent="0.15">
      <c r="A20" s="19" t="s">
        <v>31</v>
      </c>
      <c r="B20" s="19"/>
      <c r="C20" s="19"/>
      <c r="D20" s="19"/>
      <c r="E20" s="19" t="s">
        <v>32</v>
      </c>
      <c r="F20" s="19"/>
      <c r="G20" s="19"/>
      <c r="H20" s="19"/>
      <c r="I20" s="19"/>
      <c r="J20" s="19"/>
      <c r="K20" s="19"/>
      <c r="L20" s="19"/>
      <c r="M20" s="19"/>
    </row>
    <row r="21" spans="1:13" ht="30" customHeight="1" x14ac:dyDescent="0.15">
      <c r="A21" s="19" t="s">
        <v>33</v>
      </c>
      <c r="B21" s="19"/>
      <c r="C21" s="19"/>
      <c r="D21" s="19"/>
      <c r="E21" s="19" t="s">
        <v>34</v>
      </c>
      <c r="F21" s="19"/>
      <c r="G21" s="19"/>
      <c r="H21" s="19"/>
      <c r="I21" s="19"/>
      <c r="J21" s="19"/>
      <c r="K21" s="19"/>
      <c r="L21" s="19"/>
      <c r="M21" s="19"/>
    </row>
    <row r="22" spans="1:13" ht="30" customHeight="1" x14ac:dyDescent="0.15">
      <c r="A22" s="19" t="s">
        <v>35</v>
      </c>
      <c r="B22" s="19"/>
      <c r="C22" s="19"/>
      <c r="D22" s="19"/>
      <c r="E22" s="19" t="s">
        <v>36</v>
      </c>
      <c r="F22" s="19"/>
      <c r="G22" s="19"/>
      <c r="H22" s="19"/>
      <c r="I22" s="19"/>
      <c r="J22" s="19"/>
      <c r="K22" s="19"/>
      <c r="L22" s="19"/>
      <c r="M22" s="19"/>
    </row>
    <row r="23" spans="1:13" ht="69.95" customHeight="1" x14ac:dyDescent="0.15">
      <c r="A23" s="19" t="s">
        <v>37</v>
      </c>
      <c r="B23" s="19"/>
      <c r="C23" s="19"/>
      <c r="D23" s="19"/>
      <c r="E23" s="19" t="s">
        <v>38</v>
      </c>
      <c r="F23" s="19"/>
      <c r="G23" s="19"/>
      <c r="H23" s="19"/>
      <c r="I23" s="19"/>
      <c r="J23" s="19"/>
      <c r="K23" s="19"/>
      <c r="L23" s="19"/>
      <c r="M23" s="19"/>
    </row>
  </sheetData>
  <sheetProtection password="E596" sheet="1" objects="1" scenarios="1"/>
  <mergeCells count="38">
    <mergeCell ref="A22:D22"/>
    <mergeCell ref="E22:M22"/>
    <mergeCell ref="A23:D23"/>
    <mergeCell ref="E23:M23"/>
    <mergeCell ref="A19:D19"/>
    <mergeCell ref="E19:M19"/>
    <mergeCell ref="A20:D20"/>
    <mergeCell ref="E20:M20"/>
    <mergeCell ref="A21:D21"/>
    <mergeCell ref="E21:M21"/>
    <mergeCell ref="A16:D16"/>
    <mergeCell ref="E16:M16"/>
    <mergeCell ref="A17:D17"/>
    <mergeCell ref="E17:M17"/>
    <mergeCell ref="A18:D18"/>
    <mergeCell ref="E18:M18"/>
    <mergeCell ref="A13:M13"/>
    <mergeCell ref="A14:D14"/>
    <mergeCell ref="E14:M14"/>
    <mergeCell ref="A15:D15"/>
    <mergeCell ref="E15:M15"/>
    <mergeCell ref="G9:I9"/>
    <mergeCell ref="K9:M9"/>
    <mergeCell ref="G10:I10"/>
    <mergeCell ref="K10:M10"/>
    <mergeCell ref="A12:M12"/>
    <mergeCell ref="G6:I6"/>
    <mergeCell ref="K6:M6"/>
    <mergeCell ref="G7:I7"/>
    <mergeCell ref="L7:M7"/>
    <mergeCell ref="G8:I8"/>
    <mergeCell ref="L8:M8"/>
    <mergeCell ref="A2:E2"/>
    <mergeCell ref="A3:E3"/>
    <mergeCell ref="G4:I4"/>
    <mergeCell ref="K4:M4"/>
    <mergeCell ref="G5:I5"/>
    <mergeCell ref="K5:M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workbookViewId="0"/>
  </sheetViews>
  <sheetFormatPr defaultRowHeight="10.5" x14ac:dyDescent="0.15"/>
  <cols>
    <col min="1" max="1" width="57.28515625" customWidth="1"/>
    <col min="2" max="3" width="9.5703125" customWidth="1"/>
    <col min="4" max="4" width="21" customWidth="1"/>
    <col min="5" max="10" width="19.140625" customWidth="1"/>
    <col min="11" max="12" width="21" customWidth="1"/>
  </cols>
  <sheetData>
    <row r="1" spans="1:11" ht="15" customHeight="1" x14ac:dyDescent="0.15"/>
    <row r="2" spans="1:11" ht="24.95" customHeight="1" x14ac:dyDescent="0.15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 x14ac:dyDescent="0.15"/>
    <row r="4" spans="1:11" ht="24.95" customHeight="1" x14ac:dyDescent="0.15">
      <c r="A4" s="20" t="s">
        <v>40</v>
      </c>
      <c r="B4" s="20" t="s">
        <v>41</v>
      </c>
      <c r="C4" s="20" t="s">
        <v>42</v>
      </c>
      <c r="D4" s="20" t="s">
        <v>43</v>
      </c>
      <c r="E4" s="20" t="s">
        <v>44</v>
      </c>
      <c r="F4" s="20"/>
      <c r="G4" s="20"/>
      <c r="H4" s="20"/>
      <c r="I4" s="20"/>
      <c r="J4" s="20"/>
      <c r="K4" s="20"/>
    </row>
    <row r="5" spans="1:11" ht="24.95" customHeight="1" x14ac:dyDescent="0.15">
      <c r="A5" s="20"/>
      <c r="B5" s="20"/>
      <c r="C5" s="20"/>
      <c r="D5" s="20"/>
      <c r="E5" s="20" t="s">
        <v>45</v>
      </c>
      <c r="F5" s="20"/>
      <c r="G5" s="20"/>
      <c r="H5" s="20"/>
      <c r="I5" s="20" t="s">
        <v>46</v>
      </c>
      <c r="J5" s="20" t="s">
        <v>47</v>
      </c>
      <c r="K5" s="20" t="s">
        <v>48</v>
      </c>
    </row>
    <row r="6" spans="1:11" ht="99.95" customHeight="1" x14ac:dyDescent="0.15">
      <c r="A6" s="20"/>
      <c r="B6" s="20"/>
      <c r="C6" s="20"/>
      <c r="D6" s="20"/>
      <c r="E6" s="6" t="s">
        <v>49</v>
      </c>
      <c r="F6" s="6" t="s">
        <v>50</v>
      </c>
      <c r="G6" s="6" t="s">
        <v>51</v>
      </c>
      <c r="H6" s="6" t="s">
        <v>52</v>
      </c>
      <c r="I6" s="20"/>
      <c r="J6" s="20"/>
      <c r="K6" s="20"/>
    </row>
    <row r="7" spans="1:11" ht="20.100000000000001" customHeight="1" x14ac:dyDescent="0.1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</row>
    <row r="8" spans="1:11" ht="24.95" customHeight="1" x14ac:dyDescent="0.15">
      <c r="A8" s="7" t="s">
        <v>53</v>
      </c>
      <c r="B8" s="6" t="s">
        <v>54</v>
      </c>
      <c r="C8" s="6" t="s">
        <v>55</v>
      </c>
      <c r="D8" s="6" t="s">
        <v>55</v>
      </c>
      <c r="E8" s="9">
        <v>543633.66</v>
      </c>
      <c r="F8" s="9" t="s">
        <v>56</v>
      </c>
      <c r="G8" s="9" t="s">
        <v>56</v>
      </c>
      <c r="H8" s="9">
        <v>26012604.870000001</v>
      </c>
      <c r="I8" s="9">
        <v>0</v>
      </c>
      <c r="J8" s="9">
        <v>0</v>
      </c>
      <c r="K8" s="9">
        <v>0</v>
      </c>
    </row>
    <row r="9" spans="1:11" ht="24.95" customHeight="1" x14ac:dyDescent="0.15">
      <c r="A9" s="7" t="s">
        <v>57</v>
      </c>
      <c r="B9" s="6" t="s">
        <v>58</v>
      </c>
      <c r="C9" s="6" t="s">
        <v>55</v>
      </c>
      <c r="D9" s="6" t="s">
        <v>55</v>
      </c>
      <c r="E9" s="9">
        <v>0</v>
      </c>
      <c r="F9" s="9">
        <v>0</v>
      </c>
      <c r="G9" s="9" t="s">
        <v>56</v>
      </c>
      <c r="H9" s="9">
        <v>0</v>
      </c>
      <c r="I9" s="9">
        <v>0</v>
      </c>
      <c r="J9" s="9">
        <v>0</v>
      </c>
      <c r="K9" s="9">
        <v>0</v>
      </c>
    </row>
    <row r="10" spans="1:11" ht="24.95" customHeight="1" x14ac:dyDescent="0.15">
      <c r="A10" s="7" t="s">
        <v>59</v>
      </c>
      <c r="B10" s="6" t="s">
        <v>60</v>
      </c>
      <c r="C10" s="6"/>
      <c r="D10" s="6"/>
      <c r="E10" s="9">
        <v>119480933.18000001</v>
      </c>
      <c r="F10" s="9">
        <v>22065740</v>
      </c>
      <c r="G10" s="9" t="s">
        <v>56</v>
      </c>
      <c r="H10" s="9">
        <v>28650000</v>
      </c>
      <c r="I10" s="9">
        <v>131676423.95999999</v>
      </c>
      <c r="J10" s="9">
        <v>131159362.34</v>
      </c>
      <c r="K10" s="9">
        <v>0</v>
      </c>
    </row>
    <row r="11" spans="1:11" ht="24.95" customHeight="1" x14ac:dyDescent="0.15">
      <c r="A11" s="7" t="s">
        <v>61</v>
      </c>
      <c r="B11" s="6" t="s">
        <v>62</v>
      </c>
      <c r="C11" s="6" t="s">
        <v>63</v>
      </c>
      <c r="D11" s="6" t="s">
        <v>64</v>
      </c>
      <c r="E11" s="9" t="s">
        <v>56</v>
      </c>
      <c r="F11" s="9" t="s">
        <v>56</v>
      </c>
      <c r="G11" s="9" t="s">
        <v>56</v>
      </c>
      <c r="H11" s="9">
        <v>0</v>
      </c>
      <c r="I11" s="9">
        <v>0</v>
      </c>
      <c r="J11" s="9">
        <v>0</v>
      </c>
      <c r="K11" s="9">
        <v>0</v>
      </c>
    </row>
    <row r="12" spans="1:11" ht="50.1" customHeight="1" x14ac:dyDescent="0.15">
      <c r="A12" s="7" t="s">
        <v>65</v>
      </c>
      <c r="B12" s="6" t="s">
        <v>66</v>
      </c>
      <c r="C12" s="6" t="s">
        <v>67</v>
      </c>
      <c r="D12" s="6" t="s">
        <v>68</v>
      </c>
      <c r="E12" s="9">
        <v>119480933.18000001</v>
      </c>
      <c r="F12" s="9" t="s">
        <v>56</v>
      </c>
      <c r="G12" s="9" t="s">
        <v>56</v>
      </c>
      <c r="H12" s="9">
        <v>28650000</v>
      </c>
      <c r="I12" s="9">
        <v>127571423.95999999</v>
      </c>
      <c r="J12" s="9">
        <v>128087933.77</v>
      </c>
      <c r="K12" s="9">
        <v>0</v>
      </c>
    </row>
    <row r="13" spans="1:11" ht="75" customHeight="1" x14ac:dyDescent="0.15">
      <c r="A13" s="7" t="s">
        <v>69</v>
      </c>
      <c r="B13" s="6" t="s">
        <v>70</v>
      </c>
      <c r="C13" s="6" t="s">
        <v>67</v>
      </c>
      <c r="D13" s="6"/>
      <c r="E13" s="9">
        <v>119480933.18000001</v>
      </c>
      <c r="F13" s="9" t="s">
        <v>56</v>
      </c>
      <c r="G13" s="9" t="s">
        <v>56</v>
      </c>
      <c r="H13" s="9">
        <v>0</v>
      </c>
      <c r="I13" s="9">
        <v>111921423.95999999</v>
      </c>
      <c r="J13" s="9">
        <v>112437933.77</v>
      </c>
      <c r="K13" s="9">
        <v>0</v>
      </c>
    </row>
    <row r="14" spans="1:11" ht="50.1" customHeight="1" x14ac:dyDescent="0.15">
      <c r="A14" s="7" t="s">
        <v>71</v>
      </c>
      <c r="B14" s="6" t="s">
        <v>72</v>
      </c>
      <c r="C14" s="6" t="s">
        <v>73</v>
      </c>
      <c r="D14" s="6" t="s">
        <v>74</v>
      </c>
      <c r="E14" s="9" t="s">
        <v>56</v>
      </c>
      <c r="F14" s="9" t="s">
        <v>56</v>
      </c>
      <c r="G14" s="9" t="s">
        <v>56</v>
      </c>
      <c r="H14" s="9">
        <v>0</v>
      </c>
      <c r="I14" s="9">
        <v>0</v>
      </c>
      <c r="J14" s="9">
        <v>0</v>
      </c>
      <c r="K14" s="9">
        <v>0</v>
      </c>
    </row>
    <row r="15" spans="1:11" ht="24.95" customHeight="1" x14ac:dyDescent="0.15">
      <c r="A15" s="7" t="s">
        <v>75</v>
      </c>
      <c r="B15" s="6" t="s">
        <v>76</v>
      </c>
      <c r="C15" s="6" t="s">
        <v>77</v>
      </c>
      <c r="D15" s="6" t="s">
        <v>78</v>
      </c>
      <c r="E15" s="9" t="s">
        <v>56</v>
      </c>
      <c r="F15" s="9">
        <v>22065740</v>
      </c>
      <c r="G15" s="9" t="s">
        <v>56</v>
      </c>
      <c r="H15" s="9">
        <v>0</v>
      </c>
      <c r="I15" s="9">
        <v>4105000</v>
      </c>
      <c r="J15" s="9">
        <v>3071428.57</v>
      </c>
      <c r="K15" s="9">
        <v>0</v>
      </c>
    </row>
    <row r="16" spans="1:11" ht="38.1" customHeight="1" x14ac:dyDescent="0.15">
      <c r="A16" s="7" t="s">
        <v>79</v>
      </c>
      <c r="B16" s="6" t="s">
        <v>80</v>
      </c>
      <c r="C16" s="6" t="s">
        <v>77</v>
      </c>
      <c r="D16" s="6"/>
      <c r="E16" s="9" t="s">
        <v>56</v>
      </c>
      <c r="F16" s="9">
        <v>22065740</v>
      </c>
      <c r="G16" s="9" t="s">
        <v>56</v>
      </c>
      <c r="H16" s="9">
        <v>0</v>
      </c>
      <c r="I16" s="9">
        <v>4105000</v>
      </c>
      <c r="J16" s="9">
        <v>3071428.57</v>
      </c>
      <c r="K16" s="9">
        <v>0</v>
      </c>
    </row>
    <row r="17" spans="1:11" ht="50.1" customHeight="1" x14ac:dyDescent="0.15">
      <c r="A17" s="7" t="s">
        <v>81</v>
      </c>
      <c r="B17" s="6" t="s">
        <v>82</v>
      </c>
      <c r="C17" s="6" t="s">
        <v>77</v>
      </c>
      <c r="D17" s="6" t="s">
        <v>83</v>
      </c>
      <c r="E17" s="9" t="s">
        <v>56</v>
      </c>
      <c r="F17" s="9">
        <v>20000000</v>
      </c>
      <c r="G17" s="9" t="s">
        <v>56</v>
      </c>
      <c r="H17" s="9">
        <v>0</v>
      </c>
      <c r="I17" s="9">
        <v>0</v>
      </c>
      <c r="J17" s="9">
        <v>0</v>
      </c>
      <c r="K17" s="9">
        <v>0</v>
      </c>
    </row>
    <row r="18" spans="1:11" ht="50.1" customHeight="1" x14ac:dyDescent="0.15">
      <c r="A18" s="7" t="s">
        <v>84</v>
      </c>
      <c r="B18" s="6" t="s">
        <v>85</v>
      </c>
      <c r="C18" s="6" t="s">
        <v>77</v>
      </c>
      <c r="D18" s="6" t="s">
        <v>86</v>
      </c>
      <c r="E18" s="9" t="s">
        <v>56</v>
      </c>
      <c r="F18" s="9">
        <v>2065740</v>
      </c>
      <c r="G18" s="9" t="s">
        <v>56</v>
      </c>
      <c r="H18" s="9">
        <v>0</v>
      </c>
      <c r="I18" s="9">
        <v>4105000</v>
      </c>
      <c r="J18" s="9">
        <v>3071428.57</v>
      </c>
      <c r="K18" s="9">
        <v>0</v>
      </c>
    </row>
    <row r="19" spans="1:11" ht="24.95" customHeight="1" x14ac:dyDescent="0.15">
      <c r="A19" s="7" t="s">
        <v>87</v>
      </c>
      <c r="B19" s="6" t="s">
        <v>88</v>
      </c>
      <c r="C19" s="6" t="s">
        <v>77</v>
      </c>
      <c r="D19" s="6" t="s">
        <v>86</v>
      </c>
      <c r="E19" s="9" t="s">
        <v>56</v>
      </c>
      <c r="F19" s="9" t="s">
        <v>56</v>
      </c>
      <c r="G19" s="9" t="s">
        <v>56</v>
      </c>
      <c r="H19" s="9">
        <v>0</v>
      </c>
      <c r="I19" s="9">
        <v>0</v>
      </c>
      <c r="J19" s="9">
        <v>0</v>
      </c>
      <c r="K19" s="9">
        <v>0</v>
      </c>
    </row>
    <row r="20" spans="1:11" ht="24.95" customHeight="1" x14ac:dyDescent="0.15">
      <c r="A20" s="7" t="s">
        <v>89</v>
      </c>
      <c r="B20" s="6" t="s">
        <v>90</v>
      </c>
      <c r="C20" s="6" t="s">
        <v>91</v>
      </c>
      <c r="D20" s="6" t="s">
        <v>92</v>
      </c>
      <c r="E20" s="9" t="s">
        <v>56</v>
      </c>
      <c r="F20" s="9" t="s">
        <v>56</v>
      </c>
      <c r="G20" s="9" t="s">
        <v>56</v>
      </c>
      <c r="H20" s="9">
        <v>0</v>
      </c>
      <c r="I20" s="9">
        <v>0</v>
      </c>
      <c r="J20" s="9">
        <v>0</v>
      </c>
      <c r="K20" s="9">
        <v>0</v>
      </c>
    </row>
    <row r="21" spans="1:11" ht="24.95" customHeight="1" x14ac:dyDescent="0.15">
      <c r="A21" s="7" t="s">
        <v>93</v>
      </c>
      <c r="B21" s="6" t="s">
        <v>94</v>
      </c>
      <c r="C21" s="6"/>
      <c r="D21" s="6"/>
      <c r="E21" s="9" t="s">
        <v>56</v>
      </c>
      <c r="F21" s="9" t="s">
        <v>56</v>
      </c>
      <c r="G21" s="9" t="s">
        <v>56</v>
      </c>
      <c r="H21" s="9">
        <v>0</v>
      </c>
      <c r="I21" s="9">
        <v>0</v>
      </c>
      <c r="J21" s="9">
        <v>0</v>
      </c>
      <c r="K21" s="9">
        <v>0</v>
      </c>
    </row>
    <row r="22" spans="1:11" ht="24.95" customHeight="1" x14ac:dyDescent="0.15">
      <c r="A22" s="7" t="s">
        <v>95</v>
      </c>
      <c r="B22" s="6"/>
      <c r="C22" s="6"/>
      <c r="D22" s="6"/>
      <c r="E22" s="9" t="s">
        <v>56</v>
      </c>
      <c r="F22" s="9" t="s">
        <v>56</v>
      </c>
      <c r="G22" s="9" t="s">
        <v>56</v>
      </c>
      <c r="H22" s="9">
        <v>0</v>
      </c>
      <c r="I22" s="9">
        <v>0</v>
      </c>
      <c r="J22" s="9">
        <v>0</v>
      </c>
      <c r="K22" s="9">
        <v>0</v>
      </c>
    </row>
    <row r="23" spans="1:11" ht="24.95" customHeight="1" x14ac:dyDescent="0.15">
      <c r="A23" s="7" t="s">
        <v>96</v>
      </c>
      <c r="B23" s="6" t="s">
        <v>97</v>
      </c>
      <c r="C23" s="6" t="s">
        <v>55</v>
      </c>
      <c r="D23" s="6"/>
      <c r="E23" s="9" t="s">
        <v>56</v>
      </c>
      <c r="F23" s="9" t="s">
        <v>56</v>
      </c>
      <c r="G23" s="9" t="s">
        <v>56</v>
      </c>
      <c r="H23" s="9">
        <v>0</v>
      </c>
      <c r="I23" s="9">
        <v>0</v>
      </c>
      <c r="J23" s="9">
        <v>0</v>
      </c>
      <c r="K23" s="9">
        <v>0</v>
      </c>
    </row>
    <row r="24" spans="1:11" ht="24.95" customHeight="1" x14ac:dyDescent="0.15">
      <c r="A24" s="7" t="s">
        <v>98</v>
      </c>
      <c r="B24" s="6" t="s">
        <v>99</v>
      </c>
      <c r="C24" s="6" t="s">
        <v>91</v>
      </c>
      <c r="D24" s="6"/>
      <c r="E24" s="9" t="s">
        <v>56</v>
      </c>
      <c r="F24" s="9" t="s">
        <v>56</v>
      </c>
      <c r="G24" s="9" t="s">
        <v>56</v>
      </c>
      <c r="H24" s="9">
        <v>0</v>
      </c>
      <c r="I24" s="9">
        <v>0</v>
      </c>
      <c r="J24" s="9">
        <v>0</v>
      </c>
      <c r="K24" s="9">
        <v>0</v>
      </c>
    </row>
    <row r="25" spans="1:11" ht="24.95" customHeight="1" x14ac:dyDescent="0.15">
      <c r="A25" s="7" t="s">
        <v>100</v>
      </c>
      <c r="B25" s="6" t="s">
        <v>101</v>
      </c>
      <c r="C25" s="6" t="s">
        <v>102</v>
      </c>
      <c r="D25" s="6"/>
      <c r="E25" s="9" t="s">
        <v>56</v>
      </c>
      <c r="F25" s="9" t="s">
        <v>56</v>
      </c>
      <c r="G25" s="9" t="s">
        <v>56</v>
      </c>
      <c r="H25" s="9">
        <v>0</v>
      </c>
      <c r="I25" s="9">
        <v>0</v>
      </c>
      <c r="J25" s="9">
        <v>0</v>
      </c>
      <c r="K25" s="9">
        <v>0</v>
      </c>
    </row>
    <row r="26" spans="1:11" ht="24.95" customHeight="1" x14ac:dyDescent="0.15">
      <c r="A26" s="7" t="s">
        <v>103</v>
      </c>
      <c r="B26" s="6" t="s">
        <v>104</v>
      </c>
      <c r="C26" s="6" t="s">
        <v>105</v>
      </c>
      <c r="D26" s="6"/>
      <c r="E26" s="9" t="s">
        <v>56</v>
      </c>
      <c r="F26" s="9" t="s">
        <v>56</v>
      </c>
      <c r="G26" s="9" t="s">
        <v>56</v>
      </c>
      <c r="H26" s="9">
        <v>0</v>
      </c>
      <c r="I26" s="9">
        <v>0</v>
      </c>
      <c r="J26" s="9">
        <v>0</v>
      </c>
      <c r="K26" s="9">
        <v>0</v>
      </c>
    </row>
    <row r="27" spans="1:11" ht="50.1" customHeight="1" x14ac:dyDescent="0.15">
      <c r="A27" s="7" t="s">
        <v>106</v>
      </c>
      <c r="B27" s="6" t="s">
        <v>107</v>
      </c>
      <c r="C27" s="6" t="s">
        <v>108</v>
      </c>
      <c r="D27" s="6"/>
      <c r="E27" s="9" t="s">
        <v>56</v>
      </c>
      <c r="F27" s="9" t="s">
        <v>56</v>
      </c>
      <c r="G27" s="9" t="s">
        <v>56</v>
      </c>
      <c r="H27" s="9">
        <v>0</v>
      </c>
      <c r="I27" s="9">
        <v>0</v>
      </c>
      <c r="J27" s="9">
        <v>0</v>
      </c>
      <c r="K27" s="9">
        <v>0</v>
      </c>
    </row>
    <row r="28" spans="1:11" ht="50.1" customHeight="1" x14ac:dyDescent="0.15">
      <c r="A28" s="7" t="s">
        <v>109</v>
      </c>
      <c r="B28" s="6" t="s">
        <v>110</v>
      </c>
      <c r="C28" s="6" t="s">
        <v>111</v>
      </c>
      <c r="D28" s="6"/>
      <c r="E28" s="9" t="s">
        <v>56</v>
      </c>
      <c r="F28" s="9" t="s">
        <v>56</v>
      </c>
      <c r="G28" s="9" t="s">
        <v>56</v>
      </c>
      <c r="H28" s="9">
        <v>0</v>
      </c>
      <c r="I28" s="9">
        <v>0</v>
      </c>
      <c r="J28" s="9">
        <v>0</v>
      </c>
      <c r="K28" s="9">
        <v>0</v>
      </c>
    </row>
    <row r="29" spans="1:11" ht="24.95" customHeight="1" x14ac:dyDescent="0.15">
      <c r="A29" s="7" t="s">
        <v>112</v>
      </c>
      <c r="B29" s="6" t="s">
        <v>113</v>
      </c>
      <c r="C29" s="6" t="s">
        <v>55</v>
      </c>
      <c r="D29" s="6" t="s">
        <v>55</v>
      </c>
      <c r="E29" s="9">
        <v>120024566.84</v>
      </c>
      <c r="F29" s="9">
        <v>22065740</v>
      </c>
      <c r="G29" s="9" t="s">
        <v>56</v>
      </c>
      <c r="H29" s="9">
        <v>54012604.869999997</v>
      </c>
      <c r="I29" s="9">
        <v>131026423.95999999</v>
      </c>
      <c r="J29" s="9">
        <v>130509362.34</v>
      </c>
      <c r="K29" s="9">
        <v>0</v>
      </c>
    </row>
    <row r="30" spans="1:11" ht="24.95" customHeight="1" x14ac:dyDescent="0.15">
      <c r="A30" s="7" t="s">
        <v>114</v>
      </c>
      <c r="B30" s="6" t="s">
        <v>115</v>
      </c>
      <c r="C30" s="6" t="s">
        <v>55</v>
      </c>
      <c r="D30" s="6" t="s">
        <v>55</v>
      </c>
      <c r="E30" s="9">
        <v>99423330.409999996</v>
      </c>
      <c r="F30" s="9" t="s">
        <v>56</v>
      </c>
      <c r="G30" s="9" t="s">
        <v>56</v>
      </c>
      <c r="H30" s="9">
        <v>20787000</v>
      </c>
      <c r="I30" s="9">
        <v>101641043.2</v>
      </c>
      <c r="J30" s="9">
        <v>101735414.25</v>
      </c>
      <c r="K30" s="9">
        <v>0</v>
      </c>
    </row>
    <row r="31" spans="1:11" ht="24.95" customHeight="1" x14ac:dyDescent="0.15">
      <c r="A31" s="7" t="s">
        <v>116</v>
      </c>
      <c r="B31" s="6" t="s">
        <v>117</v>
      </c>
      <c r="C31" s="6" t="s">
        <v>118</v>
      </c>
      <c r="D31" s="6" t="s">
        <v>119</v>
      </c>
      <c r="E31" s="9">
        <v>76414226.810000002</v>
      </c>
      <c r="F31" s="9" t="s">
        <v>56</v>
      </c>
      <c r="G31" s="9" t="s">
        <v>56</v>
      </c>
      <c r="H31" s="9">
        <v>13510000</v>
      </c>
      <c r="I31" s="9">
        <v>77691600</v>
      </c>
      <c r="J31" s="9">
        <v>77764081.599999994</v>
      </c>
      <c r="K31" s="9">
        <v>0</v>
      </c>
    </row>
    <row r="32" spans="1:11" ht="50.1" customHeight="1" x14ac:dyDescent="0.15">
      <c r="A32" s="7" t="s">
        <v>120</v>
      </c>
      <c r="B32" s="6" t="s">
        <v>121</v>
      </c>
      <c r="C32" s="6" t="s">
        <v>122</v>
      </c>
      <c r="D32" s="6" t="s">
        <v>123</v>
      </c>
      <c r="E32" s="9" t="s">
        <v>56</v>
      </c>
      <c r="F32" s="9" t="s">
        <v>56</v>
      </c>
      <c r="G32" s="9" t="s">
        <v>56</v>
      </c>
      <c r="H32" s="9">
        <v>3200000</v>
      </c>
      <c r="I32" s="9">
        <v>550000</v>
      </c>
      <c r="J32" s="9">
        <v>550000</v>
      </c>
      <c r="K32" s="9">
        <v>0</v>
      </c>
    </row>
    <row r="33" spans="1:11" ht="50.1" customHeight="1" x14ac:dyDescent="0.15">
      <c r="A33" s="7" t="s">
        <v>124</v>
      </c>
      <c r="B33" s="6" t="s">
        <v>125</v>
      </c>
      <c r="C33" s="6" t="s">
        <v>126</v>
      </c>
      <c r="D33" s="6" t="s">
        <v>127</v>
      </c>
      <c r="E33" s="9" t="s">
        <v>56</v>
      </c>
      <c r="F33" s="9" t="s">
        <v>56</v>
      </c>
      <c r="G33" s="9" t="s">
        <v>56</v>
      </c>
      <c r="H33" s="9">
        <v>0</v>
      </c>
      <c r="I33" s="9">
        <v>0</v>
      </c>
      <c r="J33" s="9">
        <v>0</v>
      </c>
      <c r="K33" s="9">
        <v>0</v>
      </c>
    </row>
    <row r="34" spans="1:11" ht="75" customHeight="1" x14ac:dyDescent="0.15">
      <c r="A34" s="7" t="s">
        <v>128</v>
      </c>
      <c r="B34" s="6" t="s">
        <v>129</v>
      </c>
      <c r="C34" s="6" t="s">
        <v>130</v>
      </c>
      <c r="D34" s="6" t="s">
        <v>131</v>
      </c>
      <c r="E34" s="9">
        <v>23009103.600000001</v>
      </c>
      <c r="F34" s="9" t="s">
        <v>56</v>
      </c>
      <c r="G34" s="9" t="s">
        <v>56</v>
      </c>
      <c r="H34" s="9">
        <v>4077000</v>
      </c>
      <c r="I34" s="9">
        <v>23399443.199999999</v>
      </c>
      <c r="J34" s="9">
        <v>23421332.649999999</v>
      </c>
      <c r="K34" s="9">
        <v>0</v>
      </c>
    </row>
    <row r="35" spans="1:11" ht="24.95" customHeight="1" x14ac:dyDescent="0.15">
      <c r="A35" s="7" t="s">
        <v>132</v>
      </c>
      <c r="B35" s="6" t="s">
        <v>133</v>
      </c>
      <c r="C35" s="6" t="s">
        <v>130</v>
      </c>
      <c r="D35" s="6"/>
      <c r="E35" s="9">
        <v>23009103.600000001</v>
      </c>
      <c r="F35" s="9" t="s">
        <v>56</v>
      </c>
      <c r="G35" s="9" t="s">
        <v>56</v>
      </c>
      <c r="H35" s="9">
        <v>4077000</v>
      </c>
      <c r="I35" s="9">
        <v>23399443.199999999</v>
      </c>
      <c r="J35" s="9">
        <v>23421332.649999999</v>
      </c>
      <c r="K35" s="9">
        <v>0</v>
      </c>
    </row>
    <row r="36" spans="1:11" ht="24.95" customHeight="1" x14ac:dyDescent="0.15">
      <c r="A36" s="7" t="s">
        <v>134</v>
      </c>
      <c r="B36" s="6" t="s">
        <v>135</v>
      </c>
      <c r="C36" s="6" t="s">
        <v>130</v>
      </c>
      <c r="D36" s="6"/>
      <c r="E36" s="9" t="s">
        <v>56</v>
      </c>
      <c r="F36" s="9" t="s">
        <v>56</v>
      </c>
      <c r="G36" s="9" t="s">
        <v>56</v>
      </c>
      <c r="H36" s="9">
        <v>0</v>
      </c>
      <c r="I36" s="9">
        <v>0</v>
      </c>
      <c r="J36" s="9">
        <v>0</v>
      </c>
      <c r="K36" s="9">
        <v>0</v>
      </c>
    </row>
    <row r="37" spans="1:11" ht="75" customHeight="1" x14ac:dyDescent="0.15">
      <c r="A37" s="7" t="s">
        <v>136</v>
      </c>
      <c r="B37" s="6" t="s">
        <v>137</v>
      </c>
      <c r="C37" s="6" t="s">
        <v>138</v>
      </c>
      <c r="D37" s="6"/>
      <c r="E37" s="9" t="s">
        <v>56</v>
      </c>
      <c r="F37" s="9" t="s">
        <v>56</v>
      </c>
      <c r="G37" s="9" t="s">
        <v>56</v>
      </c>
      <c r="H37" s="9">
        <v>0</v>
      </c>
      <c r="I37" s="9">
        <v>0</v>
      </c>
      <c r="J37" s="9">
        <v>0</v>
      </c>
      <c r="K37" s="9">
        <v>0</v>
      </c>
    </row>
    <row r="38" spans="1:11" ht="38.1" customHeight="1" x14ac:dyDescent="0.15">
      <c r="A38" s="7" t="s">
        <v>139</v>
      </c>
      <c r="B38" s="6" t="s">
        <v>140</v>
      </c>
      <c r="C38" s="6" t="s">
        <v>138</v>
      </c>
      <c r="D38" s="6" t="s">
        <v>141</v>
      </c>
      <c r="E38" s="9" t="s">
        <v>56</v>
      </c>
      <c r="F38" s="9" t="s">
        <v>56</v>
      </c>
      <c r="G38" s="9" t="s">
        <v>56</v>
      </c>
      <c r="H38" s="9">
        <v>0</v>
      </c>
      <c r="I38" s="9">
        <v>0</v>
      </c>
      <c r="J38" s="9">
        <v>0</v>
      </c>
      <c r="K38" s="9">
        <v>0</v>
      </c>
    </row>
    <row r="39" spans="1:11" ht="24.95" customHeight="1" x14ac:dyDescent="0.15">
      <c r="A39" s="7" t="s">
        <v>142</v>
      </c>
      <c r="B39" s="6" t="s">
        <v>143</v>
      </c>
      <c r="C39" s="6" t="s">
        <v>138</v>
      </c>
      <c r="D39" s="6"/>
      <c r="E39" s="9" t="s">
        <v>56</v>
      </c>
      <c r="F39" s="9" t="s">
        <v>56</v>
      </c>
      <c r="G39" s="9" t="s">
        <v>56</v>
      </c>
      <c r="H39" s="9">
        <v>0</v>
      </c>
      <c r="I39" s="9">
        <v>0</v>
      </c>
      <c r="J39" s="9">
        <v>0</v>
      </c>
      <c r="K39" s="9">
        <v>0</v>
      </c>
    </row>
    <row r="40" spans="1:11" ht="24.95" customHeight="1" x14ac:dyDescent="0.15">
      <c r="A40" s="7" t="s">
        <v>144</v>
      </c>
      <c r="B40" s="6" t="s">
        <v>145</v>
      </c>
      <c r="C40" s="6" t="s">
        <v>146</v>
      </c>
      <c r="D40" s="6"/>
      <c r="E40" s="9" t="s">
        <v>56</v>
      </c>
      <c r="F40" s="9" t="s">
        <v>56</v>
      </c>
      <c r="G40" s="9" t="s">
        <v>56</v>
      </c>
      <c r="H40" s="9">
        <v>15000</v>
      </c>
      <c r="I40" s="9">
        <v>10000</v>
      </c>
      <c r="J40" s="9">
        <v>10000</v>
      </c>
      <c r="K40" s="9">
        <v>0</v>
      </c>
    </row>
    <row r="41" spans="1:11" ht="63" customHeight="1" x14ac:dyDescent="0.15">
      <c r="A41" s="7" t="s">
        <v>147</v>
      </c>
      <c r="B41" s="6" t="s">
        <v>148</v>
      </c>
      <c r="C41" s="6" t="s">
        <v>149</v>
      </c>
      <c r="D41" s="6" t="s">
        <v>150</v>
      </c>
      <c r="E41" s="9" t="s">
        <v>56</v>
      </c>
      <c r="F41" s="9" t="s">
        <v>56</v>
      </c>
      <c r="G41" s="9" t="s">
        <v>56</v>
      </c>
      <c r="H41" s="9">
        <v>15000</v>
      </c>
      <c r="I41" s="9">
        <v>10000</v>
      </c>
      <c r="J41" s="9">
        <v>10000</v>
      </c>
      <c r="K41" s="9">
        <v>0</v>
      </c>
    </row>
    <row r="42" spans="1:11" ht="63" customHeight="1" x14ac:dyDescent="0.15">
      <c r="A42" s="7" t="s">
        <v>151</v>
      </c>
      <c r="B42" s="6" t="s">
        <v>152</v>
      </c>
      <c r="C42" s="6" t="s">
        <v>153</v>
      </c>
      <c r="D42" s="6"/>
      <c r="E42" s="9" t="s">
        <v>56</v>
      </c>
      <c r="F42" s="9" t="s">
        <v>56</v>
      </c>
      <c r="G42" s="9" t="s">
        <v>56</v>
      </c>
      <c r="H42" s="9">
        <v>15000</v>
      </c>
      <c r="I42" s="9">
        <v>10000</v>
      </c>
      <c r="J42" s="9">
        <v>10000</v>
      </c>
      <c r="K42" s="9">
        <v>0</v>
      </c>
    </row>
    <row r="43" spans="1:11" ht="50.1" customHeight="1" x14ac:dyDescent="0.15">
      <c r="A43" s="7" t="s">
        <v>154</v>
      </c>
      <c r="B43" s="6" t="s">
        <v>155</v>
      </c>
      <c r="C43" s="6" t="s">
        <v>156</v>
      </c>
      <c r="D43" s="6" t="s">
        <v>157</v>
      </c>
      <c r="E43" s="9" t="s">
        <v>56</v>
      </c>
      <c r="F43" s="9" t="s">
        <v>56</v>
      </c>
      <c r="G43" s="9" t="s">
        <v>56</v>
      </c>
      <c r="H43" s="9">
        <v>0</v>
      </c>
      <c r="I43" s="9">
        <v>0</v>
      </c>
      <c r="J43" s="9">
        <v>0</v>
      </c>
      <c r="K43" s="9">
        <v>0</v>
      </c>
    </row>
    <row r="44" spans="1:11" ht="99.95" customHeight="1" x14ac:dyDescent="0.15">
      <c r="A44" s="7" t="s">
        <v>158</v>
      </c>
      <c r="B44" s="6" t="s">
        <v>159</v>
      </c>
      <c r="C44" s="6" t="s">
        <v>160</v>
      </c>
      <c r="D44" s="6" t="s">
        <v>157</v>
      </c>
      <c r="E44" s="9" t="s">
        <v>56</v>
      </c>
      <c r="F44" s="9" t="s">
        <v>56</v>
      </c>
      <c r="G44" s="9" t="s">
        <v>56</v>
      </c>
      <c r="H44" s="9">
        <v>0</v>
      </c>
      <c r="I44" s="9">
        <v>0</v>
      </c>
      <c r="J44" s="9">
        <v>0</v>
      </c>
      <c r="K44" s="9">
        <v>0</v>
      </c>
    </row>
    <row r="45" spans="1:11" ht="50.1" customHeight="1" x14ac:dyDescent="0.15">
      <c r="A45" s="7" t="s">
        <v>161</v>
      </c>
      <c r="B45" s="6" t="s">
        <v>162</v>
      </c>
      <c r="C45" s="6" t="s">
        <v>163</v>
      </c>
      <c r="D45" s="6" t="s">
        <v>157</v>
      </c>
      <c r="E45" s="9" t="s">
        <v>56</v>
      </c>
      <c r="F45" s="9" t="s">
        <v>56</v>
      </c>
      <c r="G45" s="9" t="s">
        <v>56</v>
      </c>
      <c r="H45" s="9">
        <v>0</v>
      </c>
      <c r="I45" s="9">
        <v>0</v>
      </c>
      <c r="J45" s="9">
        <v>0</v>
      </c>
      <c r="K45" s="9">
        <v>0</v>
      </c>
    </row>
    <row r="46" spans="1:11" ht="24.95" customHeight="1" x14ac:dyDescent="0.15">
      <c r="A46" s="7" t="s">
        <v>164</v>
      </c>
      <c r="B46" s="6" t="s">
        <v>165</v>
      </c>
      <c r="C46" s="6" t="s">
        <v>166</v>
      </c>
      <c r="D46" s="6"/>
      <c r="E46" s="9">
        <v>1286901</v>
      </c>
      <c r="F46" s="9" t="s">
        <v>56</v>
      </c>
      <c r="G46" s="9" t="s">
        <v>56</v>
      </c>
      <c r="H46" s="9">
        <v>567400</v>
      </c>
      <c r="I46" s="9">
        <v>1824309</v>
      </c>
      <c r="J46" s="9">
        <v>1824309</v>
      </c>
      <c r="K46" s="9">
        <v>0</v>
      </c>
    </row>
    <row r="47" spans="1:11" ht="24.95" customHeight="1" x14ac:dyDescent="0.15">
      <c r="A47" s="7" t="s">
        <v>167</v>
      </c>
      <c r="B47" s="6" t="s">
        <v>168</v>
      </c>
      <c r="C47" s="6" t="s">
        <v>169</v>
      </c>
      <c r="D47" s="6" t="s">
        <v>157</v>
      </c>
      <c r="E47" s="9">
        <v>1251986</v>
      </c>
      <c r="F47" s="9" t="s">
        <v>56</v>
      </c>
      <c r="G47" s="9" t="s">
        <v>56</v>
      </c>
      <c r="H47" s="9">
        <v>0</v>
      </c>
      <c r="I47" s="9">
        <v>1456909</v>
      </c>
      <c r="J47" s="9">
        <v>1456909</v>
      </c>
      <c r="K47" s="9">
        <v>0</v>
      </c>
    </row>
    <row r="48" spans="1:11" ht="75" customHeight="1" x14ac:dyDescent="0.15">
      <c r="A48" s="7" t="s">
        <v>170</v>
      </c>
      <c r="B48" s="6" t="s">
        <v>171</v>
      </c>
      <c r="C48" s="6" t="s">
        <v>172</v>
      </c>
      <c r="D48" s="6" t="s">
        <v>157</v>
      </c>
      <c r="E48" s="9">
        <v>34915</v>
      </c>
      <c r="F48" s="9" t="s">
        <v>56</v>
      </c>
      <c r="G48" s="9" t="s">
        <v>56</v>
      </c>
      <c r="H48" s="9">
        <v>20000</v>
      </c>
      <c r="I48" s="9">
        <v>60000</v>
      </c>
      <c r="J48" s="9">
        <v>60000</v>
      </c>
      <c r="K48" s="9">
        <v>0</v>
      </c>
    </row>
    <row r="49" spans="1:11" ht="50.1" customHeight="1" x14ac:dyDescent="0.15">
      <c r="A49" s="7" t="s">
        <v>173</v>
      </c>
      <c r="B49" s="6" t="s">
        <v>174</v>
      </c>
      <c r="C49" s="6" t="s">
        <v>175</v>
      </c>
      <c r="D49" s="6" t="s">
        <v>157</v>
      </c>
      <c r="E49" s="9" t="s">
        <v>56</v>
      </c>
      <c r="F49" s="9" t="s">
        <v>56</v>
      </c>
      <c r="G49" s="9" t="s">
        <v>56</v>
      </c>
      <c r="H49" s="9">
        <v>547400</v>
      </c>
      <c r="I49" s="9">
        <v>307400</v>
      </c>
      <c r="J49" s="9">
        <v>307400</v>
      </c>
      <c r="K49" s="9">
        <v>0</v>
      </c>
    </row>
    <row r="50" spans="1:11" ht="50.1" customHeight="1" x14ac:dyDescent="0.15">
      <c r="A50" s="7" t="s">
        <v>176</v>
      </c>
      <c r="B50" s="6" t="s">
        <v>177</v>
      </c>
      <c r="C50" s="6" t="s">
        <v>55</v>
      </c>
      <c r="D50" s="6"/>
      <c r="E50" s="9" t="s">
        <v>56</v>
      </c>
      <c r="F50" s="9" t="s">
        <v>56</v>
      </c>
      <c r="G50" s="9" t="s">
        <v>56</v>
      </c>
      <c r="H50" s="9">
        <v>0</v>
      </c>
      <c r="I50" s="9">
        <v>0</v>
      </c>
      <c r="J50" s="9">
        <v>0</v>
      </c>
      <c r="K50" s="9">
        <v>0</v>
      </c>
    </row>
    <row r="51" spans="1:11" ht="50.1" customHeight="1" x14ac:dyDescent="0.15">
      <c r="A51" s="7" t="s">
        <v>178</v>
      </c>
      <c r="B51" s="6" t="s">
        <v>179</v>
      </c>
      <c r="C51" s="6" t="s">
        <v>180</v>
      </c>
      <c r="D51" s="6"/>
      <c r="E51" s="9" t="s">
        <v>56</v>
      </c>
      <c r="F51" s="9" t="s">
        <v>56</v>
      </c>
      <c r="G51" s="9" t="s">
        <v>56</v>
      </c>
      <c r="H51" s="9">
        <v>0</v>
      </c>
      <c r="I51" s="9">
        <v>0</v>
      </c>
      <c r="J51" s="9">
        <v>0</v>
      </c>
      <c r="K51" s="9">
        <v>0</v>
      </c>
    </row>
    <row r="52" spans="1:11" ht="24.95" customHeight="1" x14ac:dyDescent="0.15">
      <c r="A52" s="7" t="s">
        <v>181</v>
      </c>
      <c r="B52" s="6" t="s">
        <v>182</v>
      </c>
      <c r="C52" s="6" t="s">
        <v>183</v>
      </c>
      <c r="D52" s="6"/>
      <c r="E52" s="9" t="s">
        <v>56</v>
      </c>
      <c r="F52" s="9" t="s">
        <v>56</v>
      </c>
      <c r="G52" s="9" t="s">
        <v>56</v>
      </c>
      <c r="H52" s="9">
        <v>0</v>
      </c>
      <c r="I52" s="9">
        <v>0</v>
      </c>
      <c r="J52" s="9">
        <v>0</v>
      </c>
      <c r="K52" s="9">
        <v>0</v>
      </c>
    </row>
    <row r="53" spans="1:11" ht="75" customHeight="1" x14ac:dyDescent="0.15">
      <c r="A53" s="7" t="s">
        <v>184</v>
      </c>
      <c r="B53" s="6" t="s">
        <v>185</v>
      </c>
      <c r="C53" s="6" t="s">
        <v>186</v>
      </c>
      <c r="D53" s="6"/>
      <c r="E53" s="9" t="s">
        <v>56</v>
      </c>
      <c r="F53" s="9" t="s">
        <v>56</v>
      </c>
      <c r="G53" s="9" t="s">
        <v>56</v>
      </c>
      <c r="H53" s="9">
        <v>0</v>
      </c>
      <c r="I53" s="9">
        <v>0</v>
      </c>
      <c r="J53" s="9">
        <v>0</v>
      </c>
      <c r="K53" s="9">
        <v>0</v>
      </c>
    </row>
    <row r="54" spans="1:11" ht="50.1" customHeight="1" x14ac:dyDescent="0.15">
      <c r="A54" s="7" t="s">
        <v>187</v>
      </c>
      <c r="B54" s="6" t="s">
        <v>188</v>
      </c>
      <c r="C54" s="6" t="s">
        <v>55</v>
      </c>
      <c r="D54" s="6"/>
      <c r="E54" s="9" t="s">
        <v>56</v>
      </c>
      <c r="F54" s="9" t="s">
        <v>56</v>
      </c>
      <c r="G54" s="9" t="s">
        <v>56</v>
      </c>
      <c r="H54" s="9">
        <v>0</v>
      </c>
      <c r="I54" s="9">
        <v>0</v>
      </c>
      <c r="J54" s="9">
        <v>0</v>
      </c>
      <c r="K54" s="9">
        <v>0</v>
      </c>
    </row>
    <row r="55" spans="1:11" ht="75" customHeight="1" x14ac:dyDescent="0.15">
      <c r="A55" s="7" t="s">
        <v>189</v>
      </c>
      <c r="B55" s="6" t="s">
        <v>190</v>
      </c>
      <c r="C55" s="6" t="s">
        <v>191</v>
      </c>
      <c r="D55" s="6" t="s">
        <v>157</v>
      </c>
      <c r="E55" s="9" t="s">
        <v>56</v>
      </c>
      <c r="F55" s="9" t="s">
        <v>56</v>
      </c>
      <c r="G55" s="9" t="s">
        <v>56</v>
      </c>
      <c r="H55" s="9">
        <v>0</v>
      </c>
      <c r="I55" s="9">
        <v>0</v>
      </c>
      <c r="J55" s="9">
        <v>0</v>
      </c>
      <c r="K55" s="9">
        <v>0</v>
      </c>
    </row>
    <row r="56" spans="1:11" ht="24.95" customHeight="1" x14ac:dyDescent="0.15">
      <c r="A56" s="7" t="s">
        <v>192</v>
      </c>
      <c r="B56" s="6" t="s">
        <v>193</v>
      </c>
      <c r="C56" s="6" t="s">
        <v>55</v>
      </c>
      <c r="D56" s="6"/>
      <c r="E56" s="9">
        <v>19314335.43</v>
      </c>
      <c r="F56" s="9">
        <v>22065740</v>
      </c>
      <c r="G56" s="9" t="s">
        <v>56</v>
      </c>
      <c r="H56" s="9">
        <v>32643204.870000001</v>
      </c>
      <c r="I56" s="9">
        <v>27551071.760000002</v>
      </c>
      <c r="J56" s="9">
        <v>26939639.09</v>
      </c>
      <c r="K56" s="9">
        <v>0</v>
      </c>
    </row>
    <row r="57" spans="1:11" ht="50.1" customHeight="1" x14ac:dyDescent="0.15">
      <c r="A57" s="7" t="s">
        <v>194</v>
      </c>
      <c r="B57" s="6" t="s">
        <v>195</v>
      </c>
      <c r="C57" s="6" t="s">
        <v>196</v>
      </c>
      <c r="D57" s="6"/>
      <c r="E57" s="9" t="s">
        <v>56</v>
      </c>
      <c r="F57" s="9" t="s">
        <v>56</v>
      </c>
      <c r="G57" s="9" t="s">
        <v>56</v>
      </c>
      <c r="H57" s="9">
        <v>0</v>
      </c>
      <c r="I57" s="9">
        <v>0</v>
      </c>
      <c r="J57" s="9">
        <v>0</v>
      </c>
      <c r="K57" s="9">
        <v>0</v>
      </c>
    </row>
    <row r="58" spans="1:11" ht="50.1" customHeight="1" x14ac:dyDescent="0.15">
      <c r="A58" s="7" t="s">
        <v>197</v>
      </c>
      <c r="B58" s="6" t="s">
        <v>198</v>
      </c>
      <c r="C58" s="6" t="s">
        <v>199</v>
      </c>
      <c r="D58" s="6"/>
      <c r="E58" s="9" t="s">
        <v>56</v>
      </c>
      <c r="F58" s="9" t="s">
        <v>56</v>
      </c>
      <c r="G58" s="9" t="s">
        <v>56</v>
      </c>
      <c r="H58" s="9">
        <v>0</v>
      </c>
      <c r="I58" s="9">
        <v>0</v>
      </c>
      <c r="J58" s="9">
        <v>0</v>
      </c>
      <c r="K58" s="9">
        <v>0</v>
      </c>
    </row>
    <row r="59" spans="1:11" ht="50.1" customHeight="1" x14ac:dyDescent="0.15">
      <c r="A59" s="7" t="s">
        <v>200</v>
      </c>
      <c r="B59" s="6" t="s">
        <v>201</v>
      </c>
      <c r="C59" s="6" t="s">
        <v>202</v>
      </c>
      <c r="D59" s="6" t="s">
        <v>203</v>
      </c>
      <c r="E59" s="9" t="s">
        <v>56</v>
      </c>
      <c r="F59" s="9" t="s">
        <v>56</v>
      </c>
      <c r="G59" s="9" t="s">
        <v>56</v>
      </c>
      <c r="H59" s="9">
        <v>0</v>
      </c>
      <c r="I59" s="9">
        <v>0</v>
      </c>
      <c r="J59" s="9">
        <v>0</v>
      </c>
      <c r="K59" s="9">
        <v>0</v>
      </c>
    </row>
    <row r="60" spans="1:11" ht="24.95" customHeight="1" x14ac:dyDescent="0.15">
      <c r="A60" s="7" t="s">
        <v>204</v>
      </c>
      <c r="B60" s="6" t="s">
        <v>205</v>
      </c>
      <c r="C60" s="6" t="s">
        <v>206</v>
      </c>
      <c r="D60" s="6" t="s">
        <v>207</v>
      </c>
      <c r="E60" s="9">
        <v>15909439.65</v>
      </c>
      <c r="F60" s="9">
        <v>22065740</v>
      </c>
      <c r="G60" s="9" t="s">
        <v>56</v>
      </c>
      <c r="H60" s="9">
        <v>31883085.98</v>
      </c>
      <c r="I60" s="9">
        <v>24410014.719999999</v>
      </c>
      <c r="J60" s="9">
        <v>23798582.050000001</v>
      </c>
      <c r="K60" s="9">
        <v>0</v>
      </c>
    </row>
    <row r="61" spans="1:11" ht="75" customHeight="1" x14ac:dyDescent="0.15">
      <c r="A61" s="7" t="s">
        <v>208</v>
      </c>
      <c r="B61" s="6" t="s">
        <v>209</v>
      </c>
      <c r="C61" s="6" t="s">
        <v>210</v>
      </c>
      <c r="D61" s="6" t="s">
        <v>203</v>
      </c>
      <c r="E61" s="9" t="s">
        <v>56</v>
      </c>
      <c r="F61" s="9" t="s">
        <v>56</v>
      </c>
      <c r="G61" s="9" t="s">
        <v>56</v>
      </c>
      <c r="H61" s="9">
        <v>0</v>
      </c>
      <c r="I61" s="9">
        <v>0</v>
      </c>
      <c r="J61" s="9">
        <v>0</v>
      </c>
      <c r="K61" s="9">
        <v>0</v>
      </c>
    </row>
    <row r="62" spans="1:11" ht="75" customHeight="1" x14ac:dyDescent="0.15">
      <c r="A62" s="7" t="s">
        <v>211</v>
      </c>
      <c r="B62" s="6" t="s">
        <v>212</v>
      </c>
      <c r="C62" s="6" t="s">
        <v>213</v>
      </c>
      <c r="D62" s="6"/>
      <c r="E62" s="9" t="s">
        <v>56</v>
      </c>
      <c r="F62" s="9" t="s">
        <v>56</v>
      </c>
      <c r="G62" s="9" t="s">
        <v>56</v>
      </c>
      <c r="H62" s="9">
        <v>0</v>
      </c>
      <c r="I62" s="9">
        <v>0</v>
      </c>
      <c r="J62" s="9">
        <v>0</v>
      </c>
      <c r="K62" s="9">
        <v>0</v>
      </c>
    </row>
    <row r="63" spans="1:11" ht="24.95" customHeight="1" x14ac:dyDescent="0.15">
      <c r="A63" s="7" t="s">
        <v>214</v>
      </c>
      <c r="B63" s="6" t="s">
        <v>215</v>
      </c>
      <c r="C63" s="6" t="s">
        <v>216</v>
      </c>
      <c r="D63" s="6" t="s">
        <v>217</v>
      </c>
      <c r="E63" s="9">
        <v>3404895.78</v>
      </c>
      <c r="F63" s="9" t="s">
        <v>56</v>
      </c>
      <c r="G63" s="9" t="s">
        <v>56</v>
      </c>
      <c r="H63" s="9">
        <v>760118.89</v>
      </c>
      <c r="I63" s="9">
        <v>3141057.04</v>
      </c>
      <c r="J63" s="9">
        <v>3141057.04</v>
      </c>
      <c r="K63" s="9">
        <v>0</v>
      </c>
    </row>
    <row r="64" spans="1:11" ht="50.1" customHeight="1" x14ac:dyDescent="0.15">
      <c r="A64" s="7" t="s">
        <v>218</v>
      </c>
      <c r="B64" s="6" t="s">
        <v>219</v>
      </c>
      <c r="C64" s="6" t="s">
        <v>220</v>
      </c>
      <c r="D64" s="6" t="s">
        <v>221</v>
      </c>
      <c r="E64" s="9" t="s">
        <v>56</v>
      </c>
      <c r="F64" s="9" t="s">
        <v>56</v>
      </c>
      <c r="G64" s="9" t="s">
        <v>56</v>
      </c>
      <c r="H64" s="9">
        <v>0</v>
      </c>
      <c r="I64" s="9">
        <v>0</v>
      </c>
      <c r="J64" s="9">
        <v>0</v>
      </c>
      <c r="K64" s="9">
        <v>0</v>
      </c>
    </row>
    <row r="65" spans="1:11" ht="50.1" customHeight="1" x14ac:dyDescent="0.15">
      <c r="A65" s="7" t="s">
        <v>222</v>
      </c>
      <c r="B65" s="6" t="s">
        <v>223</v>
      </c>
      <c r="C65" s="6" t="s">
        <v>224</v>
      </c>
      <c r="D65" s="6"/>
      <c r="E65" s="9" t="s">
        <v>56</v>
      </c>
      <c r="F65" s="9" t="s">
        <v>56</v>
      </c>
      <c r="G65" s="9" t="s">
        <v>56</v>
      </c>
      <c r="H65" s="9">
        <v>0</v>
      </c>
      <c r="I65" s="9">
        <v>0</v>
      </c>
      <c r="J65" s="9">
        <v>0</v>
      </c>
      <c r="K65" s="9">
        <v>0</v>
      </c>
    </row>
    <row r="66" spans="1:11" ht="50.1" customHeight="1" x14ac:dyDescent="0.15">
      <c r="A66" s="7" t="s">
        <v>225</v>
      </c>
      <c r="B66" s="6" t="s">
        <v>226</v>
      </c>
      <c r="C66" s="6" t="s">
        <v>227</v>
      </c>
      <c r="D66" s="6"/>
      <c r="E66" s="9" t="s">
        <v>56</v>
      </c>
      <c r="F66" s="9" t="s">
        <v>56</v>
      </c>
      <c r="G66" s="9" t="s">
        <v>56</v>
      </c>
      <c r="H66" s="9">
        <v>0</v>
      </c>
      <c r="I66" s="9">
        <v>0</v>
      </c>
      <c r="J66" s="9">
        <v>0</v>
      </c>
      <c r="K66" s="9">
        <v>0</v>
      </c>
    </row>
    <row r="67" spans="1:11" ht="24.95" customHeight="1" x14ac:dyDescent="0.15">
      <c r="A67" s="7" t="s">
        <v>228</v>
      </c>
      <c r="B67" s="6" t="s">
        <v>229</v>
      </c>
      <c r="C67" s="6" t="s">
        <v>230</v>
      </c>
      <c r="D67" s="6"/>
      <c r="E67" s="9" t="s">
        <v>56</v>
      </c>
      <c r="F67" s="9" t="s">
        <v>56</v>
      </c>
      <c r="G67" s="9" t="s">
        <v>56</v>
      </c>
      <c r="H67" s="9">
        <v>-650000</v>
      </c>
      <c r="I67" s="9">
        <v>-650000</v>
      </c>
      <c r="J67" s="9">
        <v>-650000</v>
      </c>
      <c r="K67" s="9">
        <v>0</v>
      </c>
    </row>
    <row r="68" spans="1:11" ht="24.95" customHeight="1" x14ac:dyDescent="0.15">
      <c r="A68" s="7" t="s">
        <v>231</v>
      </c>
      <c r="B68" s="6" t="s">
        <v>232</v>
      </c>
      <c r="C68" s="6"/>
      <c r="D68" s="6"/>
      <c r="E68" s="9" t="s">
        <v>56</v>
      </c>
      <c r="F68" s="9" t="s">
        <v>56</v>
      </c>
      <c r="G68" s="9" t="s">
        <v>56</v>
      </c>
      <c r="H68" s="9">
        <v>-650000</v>
      </c>
      <c r="I68" s="9">
        <v>-650000</v>
      </c>
      <c r="J68" s="9">
        <v>-650000</v>
      </c>
      <c r="K68" s="9">
        <v>0</v>
      </c>
    </row>
    <row r="69" spans="1:11" ht="24.95" customHeight="1" x14ac:dyDescent="0.15">
      <c r="A69" s="7" t="s">
        <v>233</v>
      </c>
      <c r="B69" s="6" t="s">
        <v>234</v>
      </c>
      <c r="C69" s="6"/>
      <c r="D69" s="6"/>
      <c r="E69" s="9" t="s">
        <v>56</v>
      </c>
      <c r="F69" s="9" t="s">
        <v>56</v>
      </c>
      <c r="G69" s="9" t="s">
        <v>56</v>
      </c>
      <c r="H69" s="9">
        <v>0</v>
      </c>
      <c r="I69" s="9">
        <v>0</v>
      </c>
      <c r="J69" s="9">
        <v>0</v>
      </c>
      <c r="K69" s="9">
        <v>0</v>
      </c>
    </row>
    <row r="70" spans="1:11" ht="24.95" customHeight="1" x14ac:dyDescent="0.15">
      <c r="A70" s="7" t="s">
        <v>235</v>
      </c>
      <c r="B70" s="6" t="s">
        <v>236</v>
      </c>
      <c r="C70" s="6"/>
      <c r="D70" s="6"/>
      <c r="E70" s="9" t="s">
        <v>56</v>
      </c>
      <c r="F70" s="9" t="s">
        <v>56</v>
      </c>
      <c r="G70" s="9" t="s">
        <v>56</v>
      </c>
      <c r="H70" s="9">
        <v>0</v>
      </c>
      <c r="I70" s="9">
        <v>0</v>
      </c>
      <c r="J70" s="9">
        <v>0</v>
      </c>
      <c r="K70" s="9">
        <v>0</v>
      </c>
    </row>
    <row r="71" spans="1:11" ht="24.95" customHeight="1" x14ac:dyDescent="0.15">
      <c r="A71" s="7" t="s">
        <v>237</v>
      </c>
      <c r="B71" s="6" t="s">
        <v>238</v>
      </c>
      <c r="C71" s="6" t="s">
        <v>55</v>
      </c>
      <c r="D71" s="6"/>
      <c r="E71" s="9" t="s">
        <v>56</v>
      </c>
      <c r="F71" s="9" t="s">
        <v>56</v>
      </c>
      <c r="G71" s="9" t="s">
        <v>56</v>
      </c>
      <c r="H71" s="9">
        <v>0</v>
      </c>
      <c r="I71" s="9">
        <v>0</v>
      </c>
      <c r="J71" s="9">
        <v>0</v>
      </c>
      <c r="K71" s="9">
        <v>0</v>
      </c>
    </row>
    <row r="72" spans="1:11" ht="24.95" customHeight="1" x14ac:dyDescent="0.15">
      <c r="A72" s="7" t="s">
        <v>239</v>
      </c>
      <c r="B72" s="6" t="s">
        <v>240</v>
      </c>
      <c r="C72" s="6" t="s">
        <v>241</v>
      </c>
      <c r="D72" s="6"/>
      <c r="E72" s="9" t="s">
        <v>56</v>
      </c>
      <c r="F72" s="9" t="s">
        <v>56</v>
      </c>
      <c r="G72" s="9" t="s">
        <v>56</v>
      </c>
      <c r="H72" s="9">
        <v>0</v>
      </c>
      <c r="I72" s="9">
        <v>0</v>
      </c>
      <c r="J72" s="9">
        <v>0</v>
      </c>
      <c r="K72" s="9">
        <v>0</v>
      </c>
    </row>
  </sheetData>
  <sheetProtection password="E596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5" width="9.5703125" customWidth="1"/>
    <col min="6" max="6" width="19.140625" customWidth="1"/>
    <col min="7" max="10" width="17.140625" customWidth="1"/>
  </cols>
  <sheetData>
    <row r="1" spans="1:10" ht="15" customHeight="1" x14ac:dyDescent="0.15"/>
    <row r="2" spans="1:10" ht="24.95" customHeight="1" x14ac:dyDescent="0.15">
      <c r="A2" s="12" t="s">
        <v>242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" customHeight="1" x14ac:dyDescent="0.15"/>
    <row r="4" spans="1:10" ht="24.95" customHeight="1" x14ac:dyDescent="0.15">
      <c r="A4" s="20" t="s">
        <v>243</v>
      </c>
      <c r="B4" s="20" t="s">
        <v>40</v>
      </c>
      <c r="C4" s="20" t="s">
        <v>41</v>
      </c>
      <c r="D4" s="20" t="s">
        <v>244</v>
      </c>
      <c r="E4" s="20" t="s">
        <v>42</v>
      </c>
      <c r="F4" s="20" t="s">
        <v>245</v>
      </c>
      <c r="G4" s="20" t="s">
        <v>246</v>
      </c>
      <c r="H4" s="20"/>
      <c r="I4" s="20"/>
      <c r="J4" s="20"/>
    </row>
    <row r="5" spans="1:10" ht="50.1" customHeight="1" x14ac:dyDescent="0.15">
      <c r="A5" s="20"/>
      <c r="B5" s="20"/>
      <c r="C5" s="20"/>
      <c r="D5" s="20"/>
      <c r="E5" s="20"/>
      <c r="F5" s="20"/>
      <c r="G5" s="6" t="s">
        <v>247</v>
      </c>
      <c r="H5" s="6" t="s">
        <v>248</v>
      </c>
      <c r="I5" s="6" t="s">
        <v>249</v>
      </c>
      <c r="J5" s="6" t="s">
        <v>48</v>
      </c>
    </row>
    <row r="6" spans="1:10" ht="20.100000000000001" customHeight="1" x14ac:dyDescent="0.15">
      <c r="A6" s="6">
        <v>1</v>
      </c>
      <c r="B6" s="6">
        <v>2</v>
      </c>
      <c r="C6" s="6">
        <v>3</v>
      </c>
      <c r="D6" s="6">
        <v>4</v>
      </c>
      <c r="E6" s="6" t="s">
        <v>250</v>
      </c>
      <c r="F6" s="6" t="s">
        <v>251</v>
      </c>
      <c r="G6" s="6">
        <v>5</v>
      </c>
      <c r="H6" s="6">
        <v>6</v>
      </c>
      <c r="I6" s="6">
        <v>7</v>
      </c>
      <c r="J6" s="6">
        <v>8</v>
      </c>
    </row>
    <row r="7" spans="1:10" x14ac:dyDescent="0.15">
      <c r="A7" s="6" t="s">
        <v>252</v>
      </c>
      <c r="B7" s="7" t="s">
        <v>253</v>
      </c>
      <c r="C7" s="6" t="s">
        <v>254</v>
      </c>
      <c r="D7" s="6"/>
      <c r="E7" s="6"/>
      <c r="F7" s="6"/>
      <c r="G7" s="9">
        <v>74023280.299999997</v>
      </c>
      <c r="H7" s="9">
        <v>27551071.760000002</v>
      </c>
      <c r="I7" s="9">
        <v>26939639.09</v>
      </c>
      <c r="J7" s="9" t="s">
        <v>255</v>
      </c>
    </row>
    <row r="8" spans="1:10" ht="42" x14ac:dyDescent="0.15">
      <c r="A8" s="6" t="s">
        <v>256</v>
      </c>
      <c r="B8" s="7" t="s">
        <v>257</v>
      </c>
      <c r="C8" s="6" t="s">
        <v>258</v>
      </c>
      <c r="D8" s="6"/>
      <c r="E8" s="6"/>
      <c r="F8" s="6"/>
      <c r="G8" s="9">
        <v>0</v>
      </c>
      <c r="H8" s="9">
        <v>0</v>
      </c>
      <c r="I8" s="9">
        <v>0</v>
      </c>
      <c r="J8" s="9" t="s">
        <v>255</v>
      </c>
    </row>
    <row r="9" spans="1:10" ht="42" x14ac:dyDescent="0.15">
      <c r="A9" s="6" t="s">
        <v>259</v>
      </c>
      <c r="B9" s="7" t="s">
        <v>260</v>
      </c>
      <c r="C9" s="6" t="s">
        <v>261</v>
      </c>
      <c r="D9" s="6"/>
      <c r="E9" s="6"/>
      <c r="F9" s="6"/>
      <c r="G9" s="9">
        <v>0</v>
      </c>
      <c r="H9" s="9">
        <v>0</v>
      </c>
      <c r="I9" s="9">
        <v>0</v>
      </c>
      <c r="J9" s="9" t="s">
        <v>255</v>
      </c>
    </row>
    <row r="10" spans="1:10" ht="31.5" x14ac:dyDescent="0.15">
      <c r="A10" s="6" t="s">
        <v>262</v>
      </c>
      <c r="B10" s="7" t="s">
        <v>263</v>
      </c>
      <c r="C10" s="6" t="s">
        <v>264</v>
      </c>
      <c r="D10" s="6"/>
      <c r="E10" s="6"/>
      <c r="F10" s="6"/>
      <c r="G10" s="9">
        <v>0</v>
      </c>
      <c r="H10" s="9">
        <v>0</v>
      </c>
      <c r="I10" s="9">
        <v>0</v>
      </c>
      <c r="J10" s="9" t="s">
        <v>255</v>
      </c>
    </row>
    <row r="11" spans="1:10" x14ac:dyDescent="0.15">
      <c r="A11" s="6" t="s">
        <v>265</v>
      </c>
      <c r="B11" s="7" t="s">
        <v>266</v>
      </c>
      <c r="C11" s="6" t="s">
        <v>267</v>
      </c>
      <c r="D11" s="6"/>
      <c r="E11" s="6"/>
      <c r="F11" s="6"/>
      <c r="G11" s="9">
        <v>0</v>
      </c>
      <c r="H11" s="9">
        <v>0</v>
      </c>
      <c r="I11" s="9">
        <v>0</v>
      </c>
      <c r="J11" s="9" t="s">
        <v>255</v>
      </c>
    </row>
    <row r="12" spans="1:10" x14ac:dyDescent="0.15">
      <c r="A12" s="6" t="s">
        <v>268</v>
      </c>
      <c r="B12" s="7" t="s">
        <v>269</v>
      </c>
      <c r="C12" s="6" t="s">
        <v>270</v>
      </c>
      <c r="D12" s="6"/>
      <c r="E12" s="6"/>
      <c r="F12" s="6"/>
      <c r="G12" s="9">
        <v>0</v>
      </c>
      <c r="H12" s="9">
        <v>0</v>
      </c>
      <c r="I12" s="9">
        <v>0</v>
      </c>
      <c r="J12" s="9" t="s">
        <v>255</v>
      </c>
    </row>
    <row r="13" spans="1:10" ht="42" x14ac:dyDescent="0.15">
      <c r="A13" s="6" t="s">
        <v>271</v>
      </c>
      <c r="B13" s="7" t="s">
        <v>272</v>
      </c>
      <c r="C13" s="6" t="s">
        <v>273</v>
      </c>
      <c r="D13" s="6"/>
      <c r="E13" s="6"/>
      <c r="F13" s="6"/>
      <c r="G13" s="9">
        <v>74023280.299999997</v>
      </c>
      <c r="H13" s="9">
        <v>27551071.760000002</v>
      </c>
      <c r="I13" s="9">
        <v>26939639.09</v>
      </c>
      <c r="J13" s="9" t="s">
        <v>255</v>
      </c>
    </row>
    <row r="14" spans="1:10" ht="31.5" x14ac:dyDescent="0.15">
      <c r="A14" s="6" t="s">
        <v>274</v>
      </c>
      <c r="B14" s="7" t="s">
        <v>275</v>
      </c>
      <c r="C14" s="6" t="s">
        <v>276</v>
      </c>
      <c r="D14" s="6"/>
      <c r="E14" s="6"/>
      <c r="F14" s="6"/>
      <c r="G14" s="9">
        <v>19314335.43</v>
      </c>
      <c r="H14" s="9">
        <v>15853471.76</v>
      </c>
      <c r="I14" s="9">
        <v>16275610.52</v>
      </c>
      <c r="J14" s="9" t="s">
        <v>255</v>
      </c>
    </row>
    <row r="15" spans="1:10" x14ac:dyDescent="0.15">
      <c r="A15" s="6" t="s">
        <v>277</v>
      </c>
      <c r="B15" s="7" t="s">
        <v>266</v>
      </c>
      <c r="C15" s="6" t="s">
        <v>278</v>
      </c>
      <c r="D15" s="6"/>
      <c r="E15" s="6"/>
      <c r="F15" s="6"/>
      <c r="G15" s="9">
        <v>0</v>
      </c>
      <c r="H15" s="9">
        <v>0</v>
      </c>
      <c r="I15" s="9">
        <v>0</v>
      </c>
      <c r="J15" s="9" t="s">
        <v>255</v>
      </c>
    </row>
    <row r="16" spans="1:10" x14ac:dyDescent="0.15">
      <c r="A16" s="6" t="s">
        <v>279</v>
      </c>
      <c r="B16" s="7" t="s">
        <v>269</v>
      </c>
      <c r="C16" s="6" t="s">
        <v>280</v>
      </c>
      <c r="D16" s="6"/>
      <c r="E16" s="6"/>
      <c r="F16" s="6"/>
      <c r="G16" s="9">
        <v>19314335.43</v>
      </c>
      <c r="H16" s="9">
        <v>15853471.76</v>
      </c>
      <c r="I16" s="9">
        <v>16275610.52</v>
      </c>
      <c r="J16" s="9" t="s">
        <v>255</v>
      </c>
    </row>
    <row r="17" spans="1:10" ht="31.5" x14ac:dyDescent="0.15">
      <c r="A17" s="6" t="s">
        <v>281</v>
      </c>
      <c r="B17" s="7" t="s">
        <v>282</v>
      </c>
      <c r="C17" s="6" t="s">
        <v>283</v>
      </c>
      <c r="D17" s="6"/>
      <c r="E17" s="6"/>
      <c r="F17" s="6"/>
      <c r="G17" s="9">
        <v>22065740</v>
      </c>
      <c r="H17" s="9">
        <v>4105000</v>
      </c>
      <c r="I17" s="9">
        <v>3071428.57</v>
      </c>
      <c r="J17" s="9" t="s">
        <v>255</v>
      </c>
    </row>
    <row r="18" spans="1:10" x14ac:dyDescent="0.15">
      <c r="A18" s="6" t="s">
        <v>284</v>
      </c>
      <c r="B18" s="7" t="s">
        <v>266</v>
      </c>
      <c r="C18" s="6" t="s">
        <v>285</v>
      </c>
      <c r="D18" s="6"/>
      <c r="E18" s="6"/>
      <c r="F18" s="6"/>
      <c r="G18" s="9">
        <v>0</v>
      </c>
      <c r="H18" s="9">
        <v>0</v>
      </c>
      <c r="I18" s="9">
        <v>0</v>
      </c>
      <c r="J18" s="9" t="s">
        <v>255</v>
      </c>
    </row>
    <row r="19" spans="1:10" x14ac:dyDescent="0.15">
      <c r="A19" s="6" t="s">
        <v>286</v>
      </c>
      <c r="B19" s="7" t="s">
        <v>269</v>
      </c>
      <c r="C19" s="6" t="s">
        <v>287</v>
      </c>
      <c r="D19" s="6"/>
      <c r="E19" s="6"/>
      <c r="F19" s="6"/>
      <c r="G19" s="9">
        <v>22065740</v>
      </c>
      <c r="H19" s="9">
        <v>4105000</v>
      </c>
      <c r="I19" s="9">
        <v>3071428.57</v>
      </c>
      <c r="J19" s="9" t="s">
        <v>255</v>
      </c>
    </row>
    <row r="20" spans="1:10" ht="21" x14ac:dyDescent="0.15">
      <c r="A20" s="6" t="s">
        <v>288</v>
      </c>
      <c r="B20" s="7" t="s">
        <v>289</v>
      </c>
      <c r="C20" s="6" t="s">
        <v>290</v>
      </c>
      <c r="D20" s="6"/>
      <c r="E20" s="6"/>
      <c r="F20" s="6"/>
      <c r="G20" s="9">
        <v>0</v>
      </c>
      <c r="H20" s="9">
        <v>0</v>
      </c>
      <c r="I20" s="9">
        <v>0</v>
      </c>
      <c r="J20" s="9" t="s">
        <v>255</v>
      </c>
    </row>
    <row r="21" spans="1:10" x14ac:dyDescent="0.15">
      <c r="A21" s="6" t="s">
        <v>291</v>
      </c>
      <c r="B21" s="7" t="s">
        <v>292</v>
      </c>
      <c r="C21" s="6" t="s">
        <v>293</v>
      </c>
      <c r="D21" s="6"/>
      <c r="E21" s="6"/>
      <c r="F21" s="6"/>
      <c r="G21" s="9">
        <v>0</v>
      </c>
      <c r="H21" s="9">
        <v>0</v>
      </c>
      <c r="I21" s="9">
        <v>0</v>
      </c>
      <c r="J21" s="9" t="s">
        <v>255</v>
      </c>
    </row>
    <row r="22" spans="1:10" x14ac:dyDescent="0.15">
      <c r="A22" s="6" t="s">
        <v>294</v>
      </c>
      <c r="B22" s="7" t="s">
        <v>266</v>
      </c>
      <c r="C22" s="6" t="s">
        <v>295</v>
      </c>
      <c r="D22" s="6"/>
      <c r="E22" s="6"/>
      <c r="F22" s="6"/>
      <c r="G22" s="9">
        <v>0</v>
      </c>
      <c r="H22" s="9">
        <v>0</v>
      </c>
      <c r="I22" s="9">
        <v>0</v>
      </c>
      <c r="J22" s="9" t="s">
        <v>255</v>
      </c>
    </row>
    <row r="23" spans="1:10" x14ac:dyDescent="0.15">
      <c r="A23" s="6" t="s">
        <v>296</v>
      </c>
      <c r="B23" s="7" t="s">
        <v>269</v>
      </c>
      <c r="C23" s="6" t="s">
        <v>297</v>
      </c>
      <c r="D23" s="6"/>
      <c r="E23" s="6"/>
      <c r="F23" s="6"/>
      <c r="G23" s="9">
        <v>0</v>
      </c>
      <c r="H23" s="9">
        <v>0</v>
      </c>
      <c r="I23" s="9">
        <v>0</v>
      </c>
      <c r="J23" s="9" t="s">
        <v>255</v>
      </c>
    </row>
    <row r="24" spans="1:10" x14ac:dyDescent="0.15">
      <c r="A24" s="6" t="s">
        <v>298</v>
      </c>
      <c r="B24" s="7" t="s">
        <v>299</v>
      </c>
      <c r="C24" s="6" t="s">
        <v>300</v>
      </c>
      <c r="D24" s="6"/>
      <c r="E24" s="6"/>
      <c r="F24" s="6"/>
      <c r="G24" s="9">
        <v>32643204.870000001</v>
      </c>
      <c r="H24" s="9">
        <v>7592600</v>
      </c>
      <c r="I24" s="9">
        <v>7592600</v>
      </c>
      <c r="J24" s="9" t="s">
        <v>255</v>
      </c>
    </row>
    <row r="25" spans="1:10" x14ac:dyDescent="0.15">
      <c r="A25" s="6" t="s">
        <v>301</v>
      </c>
      <c r="B25" s="7" t="s">
        <v>266</v>
      </c>
      <c r="C25" s="6" t="s">
        <v>302</v>
      </c>
      <c r="D25" s="6"/>
      <c r="E25" s="6"/>
      <c r="F25" s="6"/>
      <c r="G25" s="9">
        <v>0</v>
      </c>
      <c r="H25" s="9">
        <v>0</v>
      </c>
      <c r="I25" s="9">
        <v>0</v>
      </c>
      <c r="J25" s="9" t="s">
        <v>255</v>
      </c>
    </row>
    <row r="26" spans="1:10" x14ac:dyDescent="0.15">
      <c r="A26" s="6" t="s">
        <v>303</v>
      </c>
      <c r="B26" s="7" t="s">
        <v>269</v>
      </c>
      <c r="C26" s="6" t="s">
        <v>304</v>
      </c>
      <c r="D26" s="6"/>
      <c r="E26" s="6"/>
      <c r="F26" s="6"/>
      <c r="G26" s="9">
        <v>32643204.870000001</v>
      </c>
      <c r="H26" s="9">
        <v>7592600</v>
      </c>
      <c r="I26" s="9">
        <v>7592600</v>
      </c>
      <c r="J26" s="9" t="s">
        <v>255</v>
      </c>
    </row>
    <row r="27" spans="1:10" ht="42" x14ac:dyDescent="0.15">
      <c r="A27" s="6" t="s">
        <v>305</v>
      </c>
      <c r="B27" s="7" t="s">
        <v>306</v>
      </c>
      <c r="C27" s="6" t="s">
        <v>307</v>
      </c>
      <c r="D27" s="6"/>
      <c r="E27" s="6"/>
      <c r="F27" s="6"/>
      <c r="G27" s="9">
        <v>0</v>
      </c>
      <c r="H27" s="9">
        <v>0</v>
      </c>
      <c r="I27" s="9">
        <v>0</v>
      </c>
      <c r="J27" s="9" t="s">
        <v>255</v>
      </c>
    </row>
    <row r="28" spans="1:10" x14ac:dyDescent="0.15">
      <c r="A28" s="6" t="s">
        <v>308</v>
      </c>
      <c r="B28" s="7" t="s">
        <v>309</v>
      </c>
      <c r="C28" s="6" t="s">
        <v>310</v>
      </c>
      <c r="D28" s="6" t="s">
        <v>311</v>
      </c>
      <c r="E28" s="6"/>
      <c r="F28" s="6"/>
      <c r="G28" s="9">
        <v>0</v>
      </c>
      <c r="H28" s="9">
        <v>0</v>
      </c>
      <c r="I28" s="9">
        <v>0</v>
      </c>
      <c r="J28" s="9" t="s">
        <v>255</v>
      </c>
    </row>
    <row r="29" spans="1:10" x14ac:dyDescent="0.15">
      <c r="A29" s="6" t="s">
        <v>312</v>
      </c>
      <c r="B29" s="7" t="s">
        <v>309</v>
      </c>
      <c r="C29" s="6" t="s">
        <v>313</v>
      </c>
      <c r="D29" s="6" t="s">
        <v>314</v>
      </c>
      <c r="E29" s="6"/>
      <c r="F29" s="6"/>
      <c r="G29" s="9">
        <v>0</v>
      </c>
      <c r="H29" s="9">
        <v>0</v>
      </c>
      <c r="I29" s="9">
        <v>0</v>
      </c>
      <c r="J29" s="9" t="s">
        <v>255</v>
      </c>
    </row>
    <row r="30" spans="1:10" x14ac:dyDescent="0.15">
      <c r="A30" s="6" t="s">
        <v>315</v>
      </c>
      <c r="B30" s="7" t="s">
        <v>309</v>
      </c>
      <c r="C30" s="6" t="s">
        <v>316</v>
      </c>
      <c r="D30" s="6" t="s">
        <v>317</v>
      </c>
      <c r="E30" s="6"/>
      <c r="F30" s="6"/>
      <c r="G30" s="9">
        <v>0</v>
      </c>
      <c r="H30" s="9">
        <v>0</v>
      </c>
      <c r="I30" s="9">
        <v>0</v>
      </c>
      <c r="J30" s="9" t="s">
        <v>255</v>
      </c>
    </row>
    <row r="31" spans="1:10" ht="42" x14ac:dyDescent="0.15">
      <c r="A31" s="6" t="s">
        <v>318</v>
      </c>
      <c r="B31" s="7" t="s">
        <v>319</v>
      </c>
      <c r="C31" s="6" t="s">
        <v>320</v>
      </c>
      <c r="D31" s="6"/>
      <c r="E31" s="6"/>
      <c r="F31" s="6"/>
      <c r="G31" s="9">
        <v>46578280.299999997</v>
      </c>
      <c r="H31" s="9">
        <v>27551071.760000002</v>
      </c>
      <c r="I31" s="9">
        <v>26939639.09</v>
      </c>
      <c r="J31" s="9" t="s">
        <v>255</v>
      </c>
    </row>
    <row r="32" spans="1:10" x14ac:dyDescent="0.15">
      <c r="A32" s="6" t="s">
        <v>321</v>
      </c>
      <c r="B32" s="7" t="s">
        <v>309</v>
      </c>
      <c r="C32" s="6" t="s">
        <v>322</v>
      </c>
      <c r="D32" s="6" t="s">
        <v>311</v>
      </c>
      <c r="E32" s="6"/>
      <c r="F32" s="6"/>
      <c r="G32" s="9">
        <v>46578280.299999997</v>
      </c>
      <c r="H32" s="9">
        <v>27551071.760000002</v>
      </c>
      <c r="I32" s="9">
        <v>26939639.09</v>
      </c>
      <c r="J32" s="9" t="s">
        <v>255</v>
      </c>
    </row>
    <row r="33" spans="1:10" x14ac:dyDescent="0.15">
      <c r="A33" s="6" t="s">
        <v>323</v>
      </c>
      <c r="B33" s="7" t="s">
        <v>309</v>
      </c>
      <c r="C33" s="6" t="s">
        <v>324</v>
      </c>
      <c r="D33" s="6" t="s">
        <v>314</v>
      </c>
      <c r="E33" s="6"/>
      <c r="F33" s="6"/>
      <c r="G33" s="9">
        <v>0</v>
      </c>
      <c r="H33" s="9">
        <v>0</v>
      </c>
      <c r="I33" s="9">
        <v>0</v>
      </c>
      <c r="J33" s="9" t="s">
        <v>255</v>
      </c>
    </row>
    <row r="34" spans="1:10" x14ac:dyDescent="0.15">
      <c r="A34" s="6" t="s">
        <v>325</v>
      </c>
      <c r="B34" s="7" t="s">
        <v>309</v>
      </c>
      <c r="C34" s="6" t="s">
        <v>326</v>
      </c>
      <c r="D34" s="6" t="s">
        <v>317</v>
      </c>
      <c r="E34" s="6"/>
      <c r="F34" s="6"/>
      <c r="G34" s="9">
        <v>0</v>
      </c>
      <c r="H34" s="9">
        <v>0</v>
      </c>
      <c r="I34" s="9">
        <v>0</v>
      </c>
      <c r="J34" s="9" t="s">
        <v>255</v>
      </c>
    </row>
    <row r="35" spans="1:10" ht="15" customHeight="1" x14ac:dyDescent="0.15"/>
    <row r="36" spans="1:10" ht="39.950000000000003" customHeight="1" x14ac:dyDescent="0.15">
      <c r="A36" s="21" t="s">
        <v>327</v>
      </c>
      <c r="B36" s="21"/>
      <c r="C36" s="22" t="s">
        <v>5</v>
      </c>
      <c r="D36" s="22"/>
      <c r="E36" s="3"/>
      <c r="F36" s="22" t="s">
        <v>9</v>
      </c>
      <c r="G36" s="22"/>
    </row>
    <row r="37" spans="1:10" ht="20.100000000000001" customHeight="1" x14ac:dyDescent="0.15">
      <c r="C37" s="15" t="s">
        <v>328</v>
      </c>
      <c r="D37" s="15"/>
      <c r="E37" s="1" t="s">
        <v>11</v>
      </c>
      <c r="F37" s="15" t="s">
        <v>12</v>
      </c>
      <c r="G37" s="15"/>
    </row>
    <row r="38" spans="1:10" ht="15" customHeight="1" x14ac:dyDescent="0.15"/>
    <row r="39" spans="1:10" ht="39.950000000000003" customHeight="1" x14ac:dyDescent="0.15">
      <c r="A39" s="21" t="s">
        <v>329</v>
      </c>
      <c r="B39" s="21"/>
      <c r="C39" s="22" t="s">
        <v>330</v>
      </c>
      <c r="D39" s="22"/>
      <c r="E39" s="3" t="s">
        <v>331</v>
      </c>
      <c r="F39" s="22" t="s">
        <v>332</v>
      </c>
      <c r="G39" s="22"/>
    </row>
    <row r="40" spans="1:10" ht="20.100000000000001" customHeight="1" x14ac:dyDescent="0.15">
      <c r="C40" s="15" t="s">
        <v>328</v>
      </c>
      <c r="D40" s="15"/>
      <c r="E40" s="1" t="s">
        <v>333</v>
      </c>
      <c r="F40" s="15" t="s">
        <v>334</v>
      </c>
      <c r="G40" s="15"/>
    </row>
    <row r="41" spans="1:10" ht="20.100000000000001" customHeight="1" x14ac:dyDescent="0.15">
      <c r="A41" s="15" t="s">
        <v>335</v>
      </c>
      <c r="B41" s="15"/>
    </row>
    <row r="42" spans="1:10" ht="15" customHeight="1" x14ac:dyDescent="0.15"/>
    <row r="43" spans="1:10" ht="20.100000000000001" customHeight="1" x14ac:dyDescent="0.15"/>
    <row r="44" spans="1:10" ht="20.100000000000001" customHeight="1" x14ac:dyDescent="0.15">
      <c r="B44" s="13" t="s">
        <v>2</v>
      </c>
      <c r="C44" s="13"/>
    </row>
    <row r="45" spans="1:10" ht="20.100000000000001" customHeight="1" x14ac:dyDescent="0.15">
      <c r="B45" s="14" t="s">
        <v>4</v>
      </c>
      <c r="C45" s="14"/>
    </row>
    <row r="46" spans="1:10" ht="20.100000000000001" customHeight="1" x14ac:dyDescent="0.15">
      <c r="B46" s="14" t="s">
        <v>6</v>
      </c>
      <c r="C46" s="14"/>
    </row>
    <row r="47" spans="1:10" ht="20.100000000000001" customHeight="1" x14ac:dyDescent="0.15">
      <c r="B47" s="14" t="s">
        <v>8</v>
      </c>
      <c r="C47" s="14"/>
    </row>
    <row r="48" spans="1:10" ht="20.100000000000001" customHeight="1" x14ac:dyDescent="0.15">
      <c r="B48" s="14" t="s">
        <v>10</v>
      </c>
      <c r="C48" s="14"/>
    </row>
    <row r="49" spans="2:3" ht="20.100000000000001" customHeight="1" x14ac:dyDescent="0.15">
      <c r="B49" s="14" t="s">
        <v>13</v>
      </c>
      <c r="C49" s="14"/>
    </row>
    <row r="50" spans="2:3" ht="20.100000000000001" customHeight="1" x14ac:dyDescent="0.15">
      <c r="B50" s="17" t="s">
        <v>15</v>
      </c>
      <c r="C50" s="17"/>
    </row>
  </sheetData>
  <sheetProtection password="E596" sheet="1" objects="1" scenarios="1"/>
  <mergeCells count="26">
    <mergeCell ref="B48:C48"/>
    <mergeCell ref="B49:C49"/>
    <mergeCell ref="B50:C50"/>
    <mergeCell ref="A41:B41"/>
    <mergeCell ref="B44:C44"/>
    <mergeCell ref="B45:C45"/>
    <mergeCell ref="B46:C46"/>
    <mergeCell ref="B47:C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J2"/>
    <mergeCell ref="A4:A5"/>
    <mergeCell ref="B4:B5"/>
    <mergeCell ref="C4:C5"/>
    <mergeCell ref="D4:D5"/>
    <mergeCell ref="E4:E5"/>
    <mergeCell ref="F4:F5"/>
    <mergeCell ref="G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5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3" t="s">
        <v>336</v>
      </c>
      <c r="B2" s="23"/>
      <c r="C2" s="24" t="s">
        <v>118</v>
      </c>
      <c r="D2" s="24"/>
      <c r="E2" s="24"/>
      <c r="F2" s="24"/>
      <c r="G2" s="24"/>
      <c r="H2" s="24"/>
      <c r="I2" s="24"/>
      <c r="J2" s="24"/>
    </row>
    <row r="3" spans="1:10" ht="24.95" customHeight="1" x14ac:dyDescent="0.15">
      <c r="A3" s="23" t="s">
        <v>337</v>
      </c>
      <c r="B3" s="23"/>
      <c r="C3" s="24" t="s">
        <v>338</v>
      </c>
      <c r="D3" s="24"/>
      <c r="E3" s="24"/>
      <c r="F3" s="24"/>
      <c r="G3" s="24"/>
      <c r="H3" s="24"/>
      <c r="I3" s="24"/>
      <c r="J3" s="24"/>
    </row>
    <row r="4" spans="1:10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  <c r="H4" s="24"/>
      <c r="I4" s="24"/>
      <c r="J4" s="24"/>
    </row>
    <row r="5" spans="1:10" ht="24.95" customHeight="1" x14ac:dyDescent="0.15">
      <c r="A5" s="15" t="s">
        <v>340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4.95" customHeight="1" x14ac:dyDescent="0.15"/>
    <row r="7" spans="1:10" ht="50.1" customHeight="1" x14ac:dyDescent="0.15">
      <c r="A7" s="20" t="s">
        <v>243</v>
      </c>
      <c r="B7" s="20" t="s">
        <v>341</v>
      </c>
      <c r="C7" s="20" t="s">
        <v>342</v>
      </c>
      <c r="D7" s="20" t="s">
        <v>343</v>
      </c>
      <c r="E7" s="20"/>
      <c r="F7" s="20"/>
      <c r="G7" s="20"/>
      <c r="H7" s="20" t="s">
        <v>344</v>
      </c>
      <c r="I7" s="20" t="s">
        <v>345</v>
      </c>
      <c r="J7" s="20" t="s">
        <v>346</v>
      </c>
    </row>
    <row r="8" spans="1:10" ht="50.1" customHeight="1" x14ac:dyDescent="0.15">
      <c r="A8" s="20"/>
      <c r="B8" s="20"/>
      <c r="C8" s="20"/>
      <c r="D8" s="20" t="s">
        <v>347</v>
      </c>
      <c r="E8" s="20" t="s">
        <v>95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6" t="s">
        <v>348</v>
      </c>
      <c r="F9" s="6" t="s">
        <v>349</v>
      </c>
      <c r="G9" s="6" t="s">
        <v>350</v>
      </c>
      <c r="H9" s="20"/>
      <c r="I9" s="20"/>
      <c r="J9" s="20"/>
    </row>
    <row r="10" spans="1:10" ht="24.95" customHeight="1" x14ac:dyDescent="0.15">
      <c r="A10" s="6" t="s">
        <v>252</v>
      </c>
      <c r="B10" s="6" t="s">
        <v>351</v>
      </c>
      <c r="C10" s="6" t="s">
        <v>352</v>
      </c>
      <c r="D10" s="6" t="s">
        <v>353</v>
      </c>
      <c r="E10" s="6" t="s">
        <v>354</v>
      </c>
      <c r="F10" s="6" t="s">
        <v>355</v>
      </c>
      <c r="G10" s="6" t="s">
        <v>356</v>
      </c>
      <c r="H10" s="6" t="s">
        <v>357</v>
      </c>
      <c r="I10" s="6" t="s">
        <v>358</v>
      </c>
      <c r="J10" s="6" t="s">
        <v>359</v>
      </c>
    </row>
    <row r="11" spans="1:10" ht="21" x14ac:dyDescent="0.15">
      <c r="A11" s="6" t="s">
        <v>360</v>
      </c>
      <c r="B11" s="7" t="s">
        <v>361</v>
      </c>
      <c r="C11" s="9">
        <v>1</v>
      </c>
      <c r="D11" s="9">
        <v>13500000</v>
      </c>
      <c r="E11" s="9">
        <v>0</v>
      </c>
      <c r="F11" s="9">
        <v>0</v>
      </c>
      <c r="G11" s="9">
        <v>13500000</v>
      </c>
      <c r="H11" s="9"/>
      <c r="I11" s="9">
        <v>1</v>
      </c>
      <c r="J11" s="9">
        <v>13500000</v>
      </c>
    </row>
    <row r="12" spans="1:10" ht="24.95" customHeight="1" x14ac:dyDescent="0.15">
      <c r="A12" s="25" t="s">
        <v>362</v>
      </c>
      <c r="B12" s="25"/>
      <c r="C12" s="10" t="s">
        <v>255</v>
      </c>
      <c r="D12" s="10">
        <f>SUBTOTAL(9,D11:D11)</f>
        <v>13500000</v>
      </c>
      <c r="E12" s="10" t="s">
        <v>255</v>
      </c>
      <c r="F12" s="10" t="s">
        <v>255</v>
      </c>
      <c r="G12" s="10" t="s">
        <v>255</v>
      </c>
      <c r="H12" s="10" t="s">
        <v>255</v>
      </c>
      <c r="I12" s="10" t="s">
        <v>255</v>
      </c>
      <c r="J12" s="10">
        <f>SUBTOTAL(9,J11:J11)</f>
        <v>13500000</v>
      </c>
    </row>
    <row r="13" spans="1:10" ht="24.95" customHeight="1" x14ac:dyDescent="0.15"/>
    <row r="14" spans="1:10" ht="24.95" customHeight="1" x14ac:dyDescent="0.15">
      <c r="A14" s="23" t="s">
        <v>336</v>
      </c>
      <c r="B14" s="23"/>
      <c r="C14" s="24" t="s">
        <v>118</v>
      </c>
      <c r="D14" s="24"/>
      <c r="E14" s="24"/>
      <c r="F14" s="24"/>
      <c r="G14" s="24"/>
      <c r="H14" s="24"/>
      <c r="I14" s="24"/>
      <c r="J14" s="24"/>
    </row>
    <row r="15" spans="1:10" ht="24.95" customHeight="1" x14ac:dyDescent="0.15">
      <c r="A15" s="23" t="s">
        <v>337</v>
      </c>
      <c r="B15" s="23"/>
      <c r="C15" s="24" t="s">
        <v>363</v>
      </c>
      <c r="D15" s="24"/>
      <c r="E15" s="24"/>
      <c r="F15" s="24"/>
      <c r="G15" s="24"/>
      <c r="H15" s="24"/>
      <c r="I15" s="24"/>
      <c r="J15" s="24"/>
    </row>
    <row r="16" spans="1:10" ht="24.95" customHeight="1" x14ac:dyDescent="0.15">
      <c r="A16" s="23" t="s">
        <v>339</v>
      </c>
      <c r="B16" s="23"/>
      <c r="C16" s="24" t="s">
        <v>311</v>
      </c>
      <c r="D16" s="24"/>
      <c r="E16" s="24"/>
      <c r="F16" s="24"/>
      <c r="G16" s="24"/>
      <c r="H16" s="24"/>
      <c r="I16" s="24"/>
      <c r="J16" s="24"/>
    </row>
    <row r="17" spans="1:10" ht="24.95" customHeight="1" x14ac:dyDescent="0.15">
      <c r="A17" s="15" t="s">
        <v>340</v>
      </c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24.95" customHeight="1" x14ac:dyDescent="0.15"/>
    <row r="19" spans="1:10" ht="50.1" customHeight="1" x14ac:dyDescent="0.15">
      <c r="A19" s="20" t="s">
        <v>243</v>
      </c>
      <c r="B19" s="20" t="s">
        <v>341</v>
      </c>
      <c r="C19" s="20" t="s">
        <v>342</v>
      </c>
      <c r="D19" s="20" t="s">
        <v>343</v>
      </c>
      <c r="E19" s="20"/>
      <c r="F19" s="20"/>
      <c r="G19" s="20"/>
      <c r="H19" s="20" t="s">
        <v>344</v>
      </c>
      <c r="I19" s="20" t="s">
        <v>345</v>
      </c>
      <c r="J19" s="20" t="s">
        <v>346</v>
      </c>
    </row>
    <row r="20" spans="1:10" ht="50.1" customHeight="1" x14ac:dyDescent="0.15">
      <c r="A20" s="20"/>
      <c r="B20" s="20"/>
      <c r="C20" s="20"/>
      <c r="D20" s="20" t="s">
        <v>347</v>
      </c>
      <c r="E20" s="20" t="s">
        <v>95</v>
      </c>
      <c r="F20" s="20"/>
      <c r="G20" s="20"/>
      <c r="H20" s="20"/>
      <c r="I20" s="20"/>
      <c r="J20" s="20"/>
    </row>
    <row r="21" spans="1:10" ht="50.1" customHeight="1" x14ac:dyDescent="0.15">
      <c r="A21" s="20"/>
      <c r="B21" s="20"/>
      <c r="C21" s="20"/>
      <c r="D21" s="20"/>
      <c r="E21" s="6" t="s">
        <v>348</v>
      </c>
      <c r="F21" s="6" t="s">
        <v>349</v>
      </c>
      <c r="G21" s="6" t="s">
        <v>350</v>
      </c>
      <c r="H21" s="20"/>
      <c r="I21" s="20"/>
      <c r="J21" s="20"/>
    </row>
    <row r="22" spans="1:10" ht="24.95" customHeight="1" x14ac:dyDescent="0.15">
      <c r="A22" s="6" t="s">
        <v>252</v>
      </c>
      <c r="B22" s="6" t="s">
        <v>351</v>
      </c>
      <c r="C22" s="6" t="s">
        <v>352</v>
      </c>
      <c r="D22" s="6" t="s">
        <v>353</v>
      </c>
      <c r="E22" s="6" t="s">
        <v>354</v>
      </c>
      <c r="F22" s="6" t="s">
        <v>355</v>
      </c>
      <c r="G22" s="6" t="s">
        <v>356</v>
      </c>
      <c r="H22" s="6" t="s">
        <v>357</v>
      </c>
      <c r="I22" s="6" t="s">
        <v>358</v>
      </c>
      <c r="J22" s="6" t="s">
        <v>359</v>
      </c>
    </row>
    <row r="23" spans="1:10" x14ac:dyDescent="0.15">
      <c r="A23" s="6" t="s">
        <v>252</v>
      </c>
      <c r="B23" s="7" t="s">
        <v>364</v>
      </c>
      <c r="C23" s="9">
        <v>1</v>
      </c>
      <c r="D23" s="9">
        <v>272461.96999999997</v>
      </c>
      <c r="E23" s="9">
        <v>0</v>
      </c>
      <c r="F23" s="9">
        <v>0</v>
      </c>
      <c r="G23" s="9">
        <v>272461.96999999997</v>
      </c>
      <c r="H23" s="9"/>
      <c r="I23" s="9">
        <v>1</v>
      </c>
      <c r="J23" s="9">
        <v>272461.96999999997</v>
      </c>
    </row>
    <row r="24" spans="1:10" x14ac:dyDescent="0.15">
      <c r="A24" s="6" t="s">
        <v>252</v>
      </c>
      <c r="B24" s="7" t="s">
        <v>364</v>
      </c>
      <c r="C24" s="9">
        <v>1</v>
      </c>
      <c r="D24" s="9">
        <v>79541.8</v>
      </c>
      <c r="E24" s="9">
        <v>53028</v>
      </c>
      <c r="F24" s="9">
        <v>0</v>
      </c>
      <c r="G24" s="9">
        <v>26513.8</v>
      </c>
      <c r="H24" s="9"/>
      <c r="I24" s="9">
        <v>1</v>
      </c>
      <c r="J24" s="9">
        <v>954501.6</v>
      </c>
    </row>
    <row r="25" spans="1:10" x14ac:dyDescent="0.15">
      <c r="A25" s="6" t="s">
        <v>351</v>
      </c>
      <c r="B25" s="7" t="s">
        <v>365</v>
      </c>
      <c r="C25" s="9">
        <v>4</v>
      </c>
      <c r="D25" s="9">
        <v>55148.83</v>
      </c>
      <c r="E25" s="9">
        <v>43085</v>
      </c>
      <c r="F25" s="9">
        <v>0</v>
      </c>
      <c r="G25" s="9">
        <v>12063.83</v>
      </c>
      <c r="H25" s="9"/>
      <c r="I25" s="9">
        <v>1</v>
      </c>
      <c r="J25" s="9">
        <v>2647143.84</v>
      </c>
    </row>
    <row r="26" spans="1:10" x14ac:dyDescent="0.15">
      <c r="A26" s="6" t="s">
        <v>351</v>
      </c>
      <c r="B26" s="7" t="s">
        <v>365</v>
      </c>
      <c r="C26" s="9">
        <v>4</v>
      </c>
      <c r="D26" s="9">
        <v>367706.4</v>
      </c>
      <c r="E26" s="9">
        <v>0</v>
      </c>
      <c r="F26" s="9">
        <v>0</v>
      </c>
      <c r="G26" s="9">
        <v>367706.4</v>
      </c>
      <c r="H26" s="9"/>
      <c r="I26" s="9">
        <v>1</v>
      </c>
      <c r="J26" s="9">
        <v>1470825.6</v>
      </c>
    </row>
    <row r="27" spans="1:10" x14ac:dyDescent="0.15">
      <c r="A27" s="6" t="s">
        <v>352</v>
      </c>
      <c r="B27" s="7" t="s">
        <v>366</v>
      </c>
      <c r="C27" s="9">
        <v>3</v>
      </c>
      <c r="D27" s="9">
        <v>40140</v>
      </c>
      <c r="E27" s="9">
        <v>28672</v>
      </c>
      <c r="F27" s="9">
        <v>0</v>
      </c>
      <c r="G27" s="9">
        <v>11468</v>
      </c>
      <c r="H27" s="9"/>
      <c r="I27" s="9">
        <v>1</v>
      </c>
      <c r="J27" s="9">
        <v>1445040</v>
      </c>
    </row>
    <row r="28" spans="1:10" x14ac:dyDescent="0.15">
      <c r="A28" s="6" t="s">
        <v>353</v>
      </c>
      <c r="B28" s="7" t="s">
        <v>367</v>
      </c>
      <c r="C28" s="9">
        <v>1</v>
      </c>
      <c r="D28" s="9">
        <v>66815</v>
      </c>
      <c r="E28" s="9">
        <v>47725</v>
      </c>
      <c r="F28" s="9">
        <v>0</v>
      </c>
      <c r="G28" s="9">
        <v>19090</v>
      </c>
      <c r="H28" s="9"/>
      <c r="I28" s="9">
        <v>1</v>
      </c>
      <c r="J28" s="9">
        <v>801780</v>
      </c>
    </row>
    <row r="29" spans="1:10" x14ac:dyDescent="0.15">
      <c r="A29" s="6" t="s">
        <v>353</v>
      </c>
      <c r="B29" s="7" t="s">
        <v>367</v>
      </c>
      <c r="C29" s="9">
        <v>1</v>
      </c>
      <c r="D29" s="9">
        <v>521729.7</v>
      </c>
      <c r="E29" s="9">
        <v>0</v>
      </c>
      <c r="F29" s="9">
        <v>0</v>
      </c>
      <c r="G29" s="9">
        <v>521729.7</v>
      </c>
      <c r="H29" s="9"/>
      <c r="I29" s="9">
        <v>1</v>
      </c>
      <c r="J29" s="9">
        <v>521729.7</v>
      </c>
    </row>
    <row r="30" spans="1:10" x14ac:dyDescent="0.15">
      <c r="A30" s="6" t="s">
        <v>354</v>
      </c>
      <c r="B30" s="7" t="s">
        <v>368</v>
      </c>
      <c r="C30" s="9">
        <v>1</v>
      </c>
      <c r="D30" s="9">
        <v>41363.800000000003</v>
      </c>
      <c r="E30" s="9">
        <v>31087</v>
      </c>
      <c r="F30" s="9">
        <v>0</v>
      </c>
      <c r="G30" s="9">
        <v>10276.799999999999</v>
      </c>
      <c r="H30" s="9"/>
      <c r="I30" s="9">
        <v>1</v>
      </c>
      <c r="J30" s="9">
        <v>496365.6</v>
      </c>
    </row>
    <row r="31" spans="1:10" x14ac:dyDescent="0.15">
      <c r="A31" s="6" t="s">
        <v>355</v>
      </c>
      <c r="B31" s="7" t="s">
        <v>369</v>
      </c>
      <c r="C31" s="9">
        <v>1</v>
      </c>
      <c r="D31" s="9">
        <v>22938</v>
      </c>
      <c r="E31" s="9">
        <v>22938</v>
      </c>
      <c r="F31" s="9">
        <v>0</v>
      </c>
      <c r="G31" s="9">
        <v>0</v>
      </c>
      <c r="H31" s="9"/>
      <c r="I31" s="9">
        <v>1</v>
      </c>
      <c r="J31" s="9">
        <v>275256</v>
      </c>
    </row>
    <row r="32" spans="1:10" x14ac:dyDescent="0.15">
      <c r="A32" s="6" t="s">
        <v>356</v>
      </c>
      <c r="B32" s="7" t="s">
        <v>370</v>
      </c>
      <c r="C32" s="9">
        <v>2</v>
      </c>
      <c r="D32" s="9">
        <v>30007.200000000001</v>
      </c>
      <c r="E32" s="9">
        <v>25006</v>
      </c>
      <c r="F32" s="9">
        <v>0</v>
      </c>
      <c r="G32" s="9">
        <v>5001.2</v>
      </c>
      <c r="H32" s="9"/>
      <c r="I32" s="9">
        <v>1</v>
      </c>
      <c r="J32" s="9">
        <v>720172.8</v>
      </c>
    </row>
    <row r="33" spans="1:10" x14ac:dyDescent="0.15">
      <c r="A33" s="6" t="s">
        <v>357</v>
      </c>
      <c r="B33" s="7" t="s">
        <v>371</v>
      </c>
      <c r="C33" s="9">
        <v>1</v>
      </c>
      <c r="D33" s="9">
        <v>30007.200000000001</v>
      </c>
      <c r="E33" s="9">
        <v>25006</v>
      </c>
      <c r="F33" s="9">
        <v>0</v>
      </c>
      <c r="G33" s="9">
        <v>5001.2</v>
      </c>
      <c r="H33" s="9"/>
      <c r="I33" s="9">
        <v>1</v>
      </c>
      <c r="J33" s="9">
        <v>360086.4</v>
      </c>
    </row>
    <row r="34" spans="1:10" x14ac:dyDescent="0.15">
      <c r="A34" s="6" t="s">
        <v>358</v>
      </c>
      <c r="B34" s="7" t="s">
        <v>372</v>
      </c>
      <c r="C34" s="9">
        <v>1</v>
      </c>
      <c r="D34" s="9">
        <v>25231.8</v>
      </c>
      <c r="E34" s="9">
        <v>22938</v>
      </c>
      <c r="F34" s="9">
        <v>0</v>
      </c>
      <c r="G34" s="9">
        <v>2293.8000000000002</v>
      </c>
      <c r="H34" s="9"/>
      <c r="I34" s="9">
        <v>1</v>
      </c>
      <c r="J34" s="9">
        <v>302781.59999999998</v>
      </c>
    </row>
    <row r="35" spans="1:10" x14ac:dyDescent="0.15">
      <c r="A35" s="6" t="s">
        <v>359</v>
      </c>
      <c r="B35" s="7" t="s">
        <v>373</v>
      </c>
      <c r="C35" s="9">
        <v>1</v>
      </c>
      <c r="D35" s="9">
        <v>27525.599999999999</v>
      </c>
      <c r="E35" s="9">
        <v>22938</v>
      </c>
      <c r="F35" s="9">
        <v>0</v>
      </c>
      <c r="G35" s="9">
        <v>4587.6000000000004</v>
      </c>
      <c r="H35" s="9"/>
      <c r="I35" s="9">
        <v>1</v>
      </c>
      <c r="J35" s="9">
        <v>330307.20000000001</v>
      </c>
    </row>
    <row r="36" spans="1:10" x14ac:dyDescent="0.15">
      <c r="A36" s="6" t="s">
        <v>374</v>
      </c>
      <c r="B36" s="7" t="s">
        <v>375</v>
      </c>
      <c r="C36" s="9">
        <v>1</v>
      </c>
      <c r="D36" s="9">
        <v>27525.599999999999</v>
      </c>
      <c r="E36" s="9">
        <v>22938</v>
      </c>
      <c r="F36" s="9">
        <v>0</v>
      </c>
      <c r="G36" s="9">
        <v>4587.6000000000004</v>
      </c>
      <c r="H36" s="9"/>
      <c r="I36" s="9">
        <v>1</v>
      </c>
      <c r="J36" s="9">
        <v>330307.20000000001</v>
      </c>
    </row>
    <row r="37" spans="1:10" x14ac:dyDescent="0.15">
      <c r="A37" s="6" t="s">
        <v>376</v>
      </c>
      <c r="B37" s="7" t="s">
        <v>377</v>
      </c>
      <c r="C37" s="9">
        <v>1</v>
      </c>
      <c r="D37" s="9">
        <v>27525.599999999999</v>
      </c>
      <c r="E37" s="9">
        <v>22938</v>
      </c>
      <c r="F37" s="9">
        <v>0</v>
      </c>
      <c r="G37" s="9">
        <v>4587.6000000000004</v>
      </c>
      <c r="H37" s="9"/>
      <c r="I37" s="9">
        <v>1</v>
      </c>
      <c r="J37" s="9">
        <v>330307.20000000001</v>
      </c>
    </row>
    <row r="38" spans="1:10" ht="21" x14ac:dyDescent="0.15">
      <c r="A38" s="6" t="s">
        <v>378</v>
      </c>
      <c r="B38" s="7" t="s">
        <v>379</v>
      </c>
      <c r="C38" s="9">
        <v>3</v>
      </c>
      <c r="D38" s="9">
        <v>36931</v>
      </c>
      <c r="E38" s="9">
        <v>26379</v>
      </c>
      <c r="F38" s="9">
        <v>0</v>
      </c>
      <c r="G38" s="9">
        <v>10552</v>
      </c>
      <c r="H38" s="9"/>
      <c r="I38" s="9">
        <v>1</v>
      </c>
      <c r="J38" s="9">
        <v>1329516</v>
      </c>
    </row>
    <row r="39" spans="1:10" ht="21" x14ac:dyDescent="0.15">
      <c r="A39" s="6" t="s">
        <v>380</v>
      </c>
      <c r="B39" s="7" t="s">
        <v>381</v>
      </c>
      <c r="C39" s="9">
        <v>2</v>
      </c>
      <c r="D39" s="9">
        <v>34293</v>
      </c>
      <c r="E39" s="9">
        <v>26379</v>
      </c>
      <c r="F39" s="9">
        <v>0</v>
      </c>
      <c r="G39" s="9">
        <v>7914</v>
      </c>
      <c r="H39" s="9"/>
      <c r="I39" s="9">
        <v>1</v>
      </c>
      <c r="J39" s="9">
        <v>823032</v>
      </c>
    </row>
    <row r="40" spans="1:10" x14ac:dyDescent="0.15">
      <c r="A40" s="6" t="s">
        <v>382</v>
      </c>
      <c r="B40" s="7" t="s">
        <v>383</v>
      </c>
      <c r="C40" s="9">
        <v>1</v>
      </c>
      <c r="D40" s="9">
        <v>41287.68</v>
      </c>
      <c r="E40" s="9">
        <v>32686.080000000002</v>
      </c>
      <c r="F40" s="9">
        <v>0</v>
      </c>
      <c r="G40" s="9">
        <v>8601.6</v>
      </c>
      <c r="H40" s="9"/>
      <c r="I40" s="9">
        <v>1</v>
      </c>
      <c r="J40" s="9">
        <v>495452.15999999997</v>
      </c>
    </row>
    <row r="41" spans="1:10" x14ac:dyDescent="0.15">
      <c r="A41" s="6" t="s">
        <v>384</v>
      </c>
      <c r="B41" s="7" t="s">
        <v>385</v>
      </c>
      <c r="C41" s="9">
        <v>2</v>
      </c>
      <c r="D41" s="9">
        <v>35323</v>
      </c>
      <c r="E41" s="9">
        <v>25231</v>
      </c>
      <c r="F41" s="9">
        <v>0</v>
      </c>
      <c r="G41" s="9">
        <v>10092</v>
      </c>
      <c r="H41" s="9"/>
      <c r="I41" s="9">
        <v>1</v>
      </c>
      <c r="J41" s="9">
        <v>847752</v>
      </c>
    </row>
    <row r="42" spans="1:10" ht="21" x14ac:dyDescent="0.15">
      <c r="A42" s="6" t="s">
        <v>386</v>
      </c>
      <c r="B42" s="7" t="s">
        <v>387</v>
      </c>
      <c r="C42" s="9">
        <v>4</v>
      </c>
      <c r="D42" s="9">
        <v>36930</v>
      </c>
      <c r="E42" s="9">
        <v>26379</v>
      </c>
      <c r="F42" s="9">
        <v>0</v>
      </c>
      <c r="G42" s="9">
        <v>10551</v>
      </c>
      <c r="H42" s="9"/>
      <c r="I42" s="9">
        <v>1</v>
      </c>
      <c r="J42" s="9">
        <v>1772640</v>
      </c>
    </row>
    <row r="43" spans="1:10" ht="21" x14ac:dyDescent="0.15">
      <c r="A43" s="6" t="s">
        <v>388</v>
      </c>
      <c r="B43" s="7" t="s">
        <v>389</v>
      </c>
      <c r="C43" s="9">
        <v>1</v>
      </c>
      <c r="D43" s="9">
        <v>36930.6</v>
      </c>
      <c r="E43" s="9">
        <v>26379</v>
      </c>
      <c r="F43" s="9">
        <v>0</v>
      </c>
      <c r="G43" s="9">
        <v>10551.6</v>
      </c>
      <c r="H43" s="9"/>
      <c r="I43" s="9">
        <v>1</v>
      </c>
      <c r="J43" s="9">
        <v>443167.2</v>
      </c>
    </row>
    <row r="44" spans="1:10" ht="21" x14ac:dyDescent="0.15">
      <c r="A44" s="6" t="s">
        <v>390</v>
      </c>
      <c r="B44" s="7" t="s">
        <v>391</v>
      </c>
      <c r="C44" s="9">
        <v>1</v>
      </c>
      <c r="D44" s="9">
        <v>33030</v>
      </c>
      <c r="E44" s="9">
        <v>27525</v>
      </c>
      <c r="F44" s="9">
        <v>0</v>
      </c>
      <c r="G44" s="9">
        <v>5505</v>
      </c>
      <c r="H44" s="9"/>
      <c r="I44" s="9">
        <v>1</v>
      </c>
      <c r="J44" s="9">
        <v>396360</v>
      </c>
    </row>
    <row r="45" spans="1:10" ht="21" x14ac:dyDescent="0.15">
      <c r="A45" s="6" t="s">
        <v>392</v>
      </c>
      <c r="B45" s="7" t="s">
        <v>393</v>
      </c>
      <c r="C45" s="9">
        <v>2</v>
      </c>
      <c r="D45" s="9">
        <v>31654</v>
      </c>
      <c r="E45" s="9">
        <v>26379</v>
      </c>
      <c r="F45" s="9">
        <v>0</v>
      </c>
      <c r="G45" s="9">
        <v>5275</v>
      </c>
      <c r="H45" s="9"/>
      <c r="I45" s="9">
        <v>1</v>
      </c>
      <c r="J45" s="9">
        <v>759696</v>
      </c>
    </row>
    <row r="46" spans="1:10" ht="21" x14ac:dyDescent="0.15">
      <c r="A46" s="6" t="s">
        <v>394</v>
      </c>
      <c r="B46" s="7" t="s">
        <v>395</v>
      </c>
      <c r="C46" s="9">
        <v>1</v>
      </c>
      <c r="D46" s="9">
        <v>34406</v>
      </c>
      <c r="E46" s="9">
        <v>28672</v>
      </c>
      <c r="F46" s="9">
        <v>0</v>
      </c>
      <c r="G46" s="9">
        <v>5734</v>
      </c>
      <c r="H46" s="9"/>
      <c r="I46" s="9">
        <v>1</v>
      </c>
      <c r="J46" s="9">
        <v>412872</v>
      </c>
    </row>
    <row r="47" spans="1:10" ht="21" x14ac:dyDescent="0.15">
      <c r="A47" s="6" t="s">
        <v>396</v>
      </c>
      <c r="B47" s="7" t="s">
        <v>397</v>
      </c>
      <c r="C47" s="9">
        <v>1</v>
      </c>
      <c r="D47" s="9">
        <v>46162.2</v>
      </c>
      <c r="E47" s="9">
        <v>32973</v>
      </c>
      <c r="F47" s="9">
        <v>0</v>
      </c>
      <c r="G47" s="9">
        <v>13189.2</v>
      </c>
      <c r="H47" s="9"/>
      <c r="I47" s="9">
        <v>1</v>
      </c>
      <c r="J47" s="9">
        <v>553946.4</v>
      </c>
    </row>
    <row r="48" spans="1:10" ht="21" x14ac:dyDescent="0.15">
      <c r="A48" s="6" t="s">
        <v>398</v>
      </c>
      <c r="B48" s="7" t="s">
        <v>399</v>
      </c>
      <c r="C48" s="9">
        <v>1</v>
      </c>
      <c r="D48" s="9">
        <v>36930.18</v>
      </c>
      <c r="E48" s="9">
        <v>27754.98</v>
      </c>
      <c r="F48" s="9">
        <v>0</v>
      </c>
      <c r="G48" s="9">
        <v>9175.2000000000007</v>
      </c>
      <c r="H48" s="9"/>
      <c r="I48" s="9">
        <v>1</v>
      </c>
      <c r="J48" s="9">
        <v>443162.16</v>
      </c>
    </row>
    <row r="49" spans="1:10" ht="21" x14ac:dyDescent="0.15">
      <c r="A49" s="6" t="s">
        <v>400</v>
      </c>
      <c r="B49" s="7" t="s">
        <v>401</v>
      </c>
      <c r="C49" s="9">
        <v>1</v>
      </c>
      <c r="D49" s="9">
        <v>31539.200000000001</v>
      </c>
      <c r="E49" s="9">
        <v>28672</v>
      </c>
      <c r="F49" s="9">
        <v>0</v>
      </c>
      <c r="G49" s="9">
        <v>2867.2</v>
      </c>
      <c r="H49" s="9"/>
      <c r="I49" s="9">
        <v>1</v>
      </c>
      <c r="J49" s="9">
        <v>378470.40000000002</v>
      </c>
    </row>
    <row r="50" spans="1:10" ht="21" x14ac:dyDescent="0.15">
      <c r="A50" s="6" t="s">
        <v>402</v>
      </c>
      <c r="B50" s="7" t="s">
        <v>403</v>
      </c>
      <c r="C50" s="9">
        <v>1</v>
      </c>
      <c r="D50" s="9">
        <v>34406.400000000001</v>
      </c>
      <c r="E50" s="9">
        <v>28672</v>
      </c>
      <c r="F50" s="9">
        <v>0</v>
      </c>
      <c r="G50" s="9">
        <v>5734.4</v>
      </c>
      <c r="H50" s="9"/>
      <c r="I50" s="9">
        <v>1</v>
      </c>
      <c r="J50" s="9">
        <v>412876.79999999999</v>
      </c>
    </row>
    <row r="51" spans="1:10" ht="21" x14ac:dyDescent="0.15">
      <c r="A51" s="6" t="s">
        <v>404</v>
      </c>
      <c r="B51" s="7" t="s">
        <v>405</v>
      </c>
      <c r="C51" s="9">
        <v>1</v>
      </c>
      <c r="D51" s="9">
        <v>43097.8</v>
      </c>
      <c r="E51" s="9">
        <v>28762</v>
      </c>
      <c r="F51" s="9">
        <v>0</v>
      </c>
      <c r="G51" s="9">
        <v>14335.8</v>
      </c>
      <c r="H51" s="9"/>
      <c r="I51" s="9">
        <v>1</v>
      </c>
      <c r="J51" s="9">
        <v>517173.6</v>
      </c>
    </row>
    <row r="52" spans="1:10" ht="21" x14ac:dyDescent="0.15">
      <c r="A52" s="6" t="s">
        <v>406</v>
      </c>
      <c r="B52" s="7" t="s">
        <v>407</v>
      </c>
      <c r="C52" s="9">
        <v>1</v>
      </c>
      <c r="D52" s="9">
        <v>27906.2</v>
      </c>
      <c r="E52" s="9">
        <v>19933</v>
      </c>
      <c r="F52" s="9">
        <v>0</v>
      </c>
      <c r="G52" s="9">
        <v>7973.2</v>
      </c>
      <c r="H52" s="9"/>
      <c r="I52" s="9">
        <v>1</v>
      </c>
      <c r="J52" s="9">
        <v>334874.40000000002</v>
      </c>
    </row>
    <row r="53" spans="1:10" x14ac:dyDescent="0.15">
      <c r="A53" s="6" t="s">
        <v>408</v>
      </c>
      <c r="B53" s="7" t="s">
        <v>409</v>
      </c>
      <c r="C53" s="9">
        <v>2</v>
      </c>
      <c r="D53" s="9">
        <v>24125.759999999998</v>
      </c>
      <c r="E53" s="9">
        <v>20342</v>
      </c>
      <c r="F53" s="9">
        <v>630.76</v>
      </c>
      <c r="G53" s="9">
        <v>3153</v>
      </c>
      <c r="H53" s="9"/>
      <c r="I53" s="9">
        <v>1</v>
      </c>
      <c r="J53" s="9">
        <v>579018.23999999999</v>
      </c>
    </row>
    <row r="54" spans="1:10" x14ac:dyDescent="0.15">
      <c r="A54" s="6" t="s">
        <v>410</v>
      </c>
      <c r="B54" s="7" t="s">
        <v>411</v>
      </c>
      <c r="C54" s="9">
        <v>3</v>
      </c>
      <c r="D54" s="9">
        <v>18638</v>
      </c>
      <c r="E54" s="9">
        <v>14338</v>
      </c>
      <c r="F54" s="9">
        <v>0</v>
      </c>
      <c r="G54" s="9">
        <v>4300</v>
      </c>
      <c r="H54" s="9"/>
      <c r="I54" s="9">
        <v>1</v>
      </c>
      <c r="J54" s="9">
        <v>670968</v>
      </c>
    </row>
    <row r="55" spans="1:10" x14ac:dyDescent="0.15">
      <c r="A55" s="6" t="s">
        <v>412</v>
      </c>
      <c r="B55" s="7" t="s">
        <v>413</v>
      </c>
      <c r="C55" s="9">
        <v>3</v>
      </c>
      <c r="D55" s="9">
        <v>17061.52</v>
      </c>
      <c r="E55" s="9">
        <v>14338</v>
      </c>
      <c r="F55" s="9">
        <v>573.52</v>
      </c>
      <c r="G55" s="9">
        <v>2150</v>
      </c>
      <c r="H55" s="9"/>
      <c r="I55" s="9">
        <v>1</v>
      </c>
      <c r="J55" s="9">
        <v>614214.72</v>
      </c>
    </row>
    <row r="56" spans="1:10" ht="21" x14ac:dyDescent="0.15">
      <c r="A56" s="6" t="s">
        <v>414</v>
      </c>
      <c r="B56" s="7" t="s">
        <v>415</v>
      </c>
      <c r="C56" s="9">
        <v>7</v>
      </c>
      <c r="D56" s="9">
        <v>18735.52</v>
      </c>
      <c r="E56" s="9">
        <v>14338</v>
      </c>
      <c r="F56" s="9">
        <v>573.52</v>
      </c>
      <c r="G56" s="9">
        <v>3824</v>
      </c>
      <c r="H56" s="9"/>
      <c r="I56" s="9">
        <v>1</v>
      </c>
      <c r="J56" s="9">
        <v>1573783.68</v>
      </c>
    </row>
    <row r="57" spans="1:10" ht="21" x14ac:dyDescent="0.15">
      <c r="A57" s="6" t="s">
        <v>416</v>
      </c>
      <c r="B57" s="7" t="s">
        <v>417</v>
      </c>
      <c r="C57" s="9">
        <v>1</v>
      </c>
      <c r="D57" s="9">
        <v>25158.9</v>
      </c>
      <c r="E57" s="9">
        <v>19353</v>
      </c>
      <c r="F57" s="9">
        <v>0</v>
      </c>
      <c r="G57" s="9">
        <v>5805.9</v>
      </c>
      <c r="H57" s="9"/>
      <c r="I57" s="9">
        <v>1</v>
      </c>
      <c r="J57" s="9">
        <v>301906.8</v>
      </c>
    </row>
    <row r="58" spans="1:10" x14ac:dyDescent="0.15">
      <c r="A58" s="6" t="s">
        <v>418</v>
      </c>
      <c r="B58" s="7" t="s">
        <v>419</v>
      </c>
      <c r="C58" s="9">
        <v>1</v>
      </c>
      <c r="D58" s="9">
        <v>40140.800000000003</v>
      </c>
      <c r="E58" s="9">
        <v>28672</v>
      </c>
      <c r="F58" s="9">
        <v>0</v>
      </c>
      <c r="G58" s="9">
        <v>11468.8</v>
      </c>
      <c r="H58" s="9"/>
      <c r="I58" s="9">
        <v>1</v>
      </c>
      <c r="J58" s="9">
        <v>481689.59999999998</v>
      </c>
    </row>
    <row r="59" spans="1:10" x14ac:dyDescent="0.15">
      <c r="A59" s="6" t="s">
        <v>420</v>
      </c>
      <c r="B59" s="7" t="s">
        <v>421</v>
      </c>
      <c r="C59" s="9">
        <v>1</v>
      </c>
      <c r="D59" s="9">
        <v>25397.67</v>
      </c>
      <c r="E59" s="9">
        <v>19353</v>
      </c>
      <c r="F59" s="9">
        <v>0</v>
      </c>
      <c r="G59" s="9">
        <v>6044.67</v>
      </c>
      <c r="H59" s="9"/>
      <c r="I59" s="9">
        <v>1</v>
      </c>
      <c r="J59" s="9">
        <v>304772.03999999998</v>
      </c>
    </row>
    <row r="60" spans="1:10" ht="21" x14ac:dyDescent="0.15">
      <c r="A60" s="6" t="s">
        <v>422</v>
      </c>
      <c r="B60" s="7" t="s">
        <v>423</v>
      </c>
      <c r="C60" s="9">
        <v>1</v>
      </c>
      <c r="D60" s="9">
        <v>29567.200000000001</v>
      </c>
      <c r="E60" s="9">
        <v>22744</v>
      </c>
      <c r="F60" s="9">
        <v>0</v>
      </c>
      <c r="G60" s="9">
        <v>6823.2</v>
      </c>
      <c r="H60" s="9"/>
      <c r="I60" s="9">
        <v>1</v>
      </c>
      <c r="J60" s="9">
        <v>354806.4</v>
      </c>
    </row>
    <row r="61" spans="1:10" x14ac:dyDescent="0.15">
      <c r="A61" s="6" t="s">
        <v>424</v>
      </c>
      <c r="B61" s="7" t="s">
        <v>425</v>
      </c>
      <c r="C61" s="9">
        <v>3</v>
      </c>
      <c r="D61" s="9">
        <v>20499</v>
      </c>
      <c r="E61" s="9">
        <v>15769</v>
      </c>
      <c r="F61" s="9">
        <v>0</v>
      </c>
      <c r="G61" s="9">
        <v>4730</v>
      </c>
      <c r="H61" s="9"/>
      <c r="I61" s="9">
        <v>1</v>
      </c>
      <c r="J61" s="9">
        <v>737964</v>
      </c>
    </row>
    <row r="62" spans="1:10" x14ac:dyDescent="0.15">
      <c r="A62" s="6" t="s">
        <v>426</v>
      </c>
      <c r="B62" s="7" t="s">
        <v>427</v>
      </c>
      <c r="C62" s="9">
        <v>1</v>
      </c>
      <c r="D62" s="9">
        <v>26632.799999999999</v>
      </c>
      <c r="E62" s="9">
        <v>22194</v>
      </c>
      <c r="F62" s="9">
        <v>0</v>
      </c>
      <c r="G62" s="9">
        <v>4438.8</v>
      </c>
      <c r="H62" s="9"/>
      <c r="I62" s="9">
        <v>1</v>
      </c>
      <c r="J62" s="9">
        <v>319593.59999999998</v>
      </c>
    </row>
    <row r="63" spans="1:10" ht="21" x14ac:dyDescent="0.15">
      <c r="A63" s="6" t="s">
        <v>428</v>
      </c>
      <c r="B63" s="7" t="s">
        <v>429</v>
      </c>
      <c r="C63" s="9">
        <v>1</v>
      </c>
      <c r="D63" s="9">
        <v>23266.32</v>
      </c>
      <c r="E63" s="9">
        <v>20244.72</v>
      </c>
      <c r="F63" s="9">
        <v>0</v>
      </c>
      <c r="G63" s="9">
        <v>3021.6</v>
      </c>
      <c r="H63" s="9"/>
      <c r="I63" s="9">
        <v>1</v>
      </c>
      <c r="J63" s="9">
        <v>279195.84000000003</v>
      </c>
    </row>
    <row r="64" spans="1:10" x14ac:dyDescent="0.15">
      <c r="A64" s="6" t="s">
        <v>430</v>
      </c>
      <c r="B64" s="7" t="s">
        <v>431</v>
      </c>
      <c r="C64" s="9">
        <v>1</v>
      </c>
      <c r="D64" s="9">
        <v>50176</v>
      </c>
      <c r="E64" s="9">
        <v>35840</v>
      </c>
      <c r="F64" s="9">
        <v>0</v>
      </c>
      <c r="G64" s="9">
        <v>14336</v>
      </c>
      <c r="H64" s="9"/>
      <c r="I64" s="9">
        <v>1</v>
      </c>
      <c r="J64" s="9">
        <v>602112</v>
      </c>
    </row>
    <row r="65" spans="1:10" ht="21" x14ac:dyDescent="0.15">
      <c r="A65" s="6" t="s">
        <v>432</v>
      </c>
      <c r="B65" s="7" t="s">
        <v>433</v>
      </c>
      <c r="C65" s="9">
        <v>1</v>
      </c>
      <c r="D65" s="9">
        <v>27094.2</v>
      </c>
      <c r="E65" s="9">
        <v>19353</v>
      </c>
      <c r="F65" s="9">
        <v>0</v>
      </c>
      <c r="G65" s="9">
        <v>7741.2</v>
      </c>
      <c r="H65" s="9"/>
      <c r="I65" s="9">
        <v>1</v>
      </c>
      <c r="J65" s="9">
        <v>325130.40000000002</v>
      </c>
    </row>
    <row r="66" spans="1:10" x14ac:dyDescent="0.15">
      <c r="A66" s="6" t="s">
        <v>434</v>
      </c>
      <c r="B66" s="7" t="s">
        <v>435</v>
      </c>
      <c r="C66" s="9">
        <v>1</v>
      </c>
      <c r="D66" s="9">
        <v>14338</v>
      </c>
      <c r="E66" s="9">
        <v>14338</v>
      </c>
      <c r="F66" s="9">
        <v>0</v>
      </c>
      <c r="G66" s="9">
        <v>0</v>
      </c>
      <c r="H66" s="9"/>
      <c r="I66" s="9">
        <v>1</v>
      </c>
      <c r="J66" s="9">
        <v>172056</v>
      </c>
    </row>
    <row r="67" spans="1:10" ht="21" x14ac:dyDescent="0.15">
      <c r="A67" s="6" t="s">
        <v>436</v>
      </c>
      <c r="B67" s="7" t="s">
        <v>437</v>
      </c>
      <c r="C67" s="9">
        <v>1</v>
      </c>
      <c r="D67" s="9">
        <v>38391.599999999999</v>
      </c>
      <c r="E67" s="9">
        <v>29532</v>
      </c>
      <c r="F67" s="9">
        <v>0</v>
      </c>
      <c r="G67" s="9">
        <v>8859.6</v>
      </c>
      <c r="H67" s="9"/>
      <c r="I67" s="9">
        <v>1</v>
      </c>
      <c r="J67" s="9">
        <v>460699.2</v>
      </c>
    </row>
    <row r="68" spans="1:10" x14ac:dyDescent="0.15">
      <c r="A68" s="6" t="s">
        <v>438</v>
      </c>
      <c r="B68" s="7" t="s">
        <v>439</v>
      </c>
      <c r="C68" s="9">
        <v>1</v>
      </c>
      <c r="D68" s="9">
        <v>27906.2</v>
      </c>
      <c r="E68" s="9">
        <v>19933</v>
      </c>
      <c r="F68" s="9">
        <v>0</v>
      </c>
      <c r="G68" s="9">
        <v>7973.2</v>
      </c>
      <c r="H68" s="9"/>
      <c r="I68" s="9">
        <v>1</v>
      </c>
      <c r="J68" s="9">
        <v>334874.40000000002</v>
      </c>
    </row>
    <row r="69" spans="1:10" x14ac:dyDescent="0.15">
      <c r="A69" s="6" t="s">
        <v>440</v>
      </c>
      <c r="B69" s="7" t="s">
        <v>441</v>
      </c>
      <c r="C69" s="9">
        <v>1</v>
      </c>
      <c r="D69" s="9">
        <v>7885.9</v>
      </c>
      <c r="E69" s="9">
        <v>7169</v>
      </c>
      <c r="F69" s="9">
        <v>0</v>
      </c>
      <c r="G69" s="9">
        <v>716.9</v>
      </c>
      <c r="H69" s="9"/>
      <c r="I69" s="9">
        <v>1</v>
      </c>
      <c r="J69" s="9">
        <v>94630.8</v>
      </c>
    </row>
    <row r="70" spans="1:10" x14ac:dyDescent="0.15">
      <c r="A70" s="6" t="s">
        <v>442</v>
      </c>
      <c r="B70" s="7" t="s">
        <v>443</v>
      </c>
      <c r="C70" s="9">
        <v>1</v>
      </c>
      <c r="D70" s="9">
        <v>22938</v>
      </c>
      <c r="E70" s="9">
        <v>22938</v>
      </c>
      <c r="F70" s="9">
        <v>0</v>
      </c>
      <c r="G70" s="9">
        <v>0</v>
      </c>
      <c r="H70" s="9"/>
      <c r="I70" s="9">
        <v>1</v>
      </c>
      <c r="J70" s="9">
        <v>275256</v>
      </c>
    </row>
    <row r="71" spans="1:10" x14ac:dyDescent="0.15">
      <c r="A71" s="6" t="s">
        <v>444</v>
      </c>
      <c r="B71" s="7" t="s">
        <v>445</v>
      </c>
      <c r="C71" s="9">
        <v>4</v>
      </c>
      <c r="D71" s="9">
        <v>17923</v>
      </c>
      <c r="E71" s="9">
        <v>14338</v>
      </c>
      <c r="F71" s="9">
        <v>0</v>
      </c>
      <c r="G71" s="9">
        <v>3585</v>
      </c>
      <c r="H71" s="9"/>
      <c r="I71" s="9">
        <v>1</v>
      </c>
      <c r="J71" s="9">
        <v>860304</v>
      </c>
    </row>
    <row r="72" spans="1:10" ht="21" x14ac:dyDescent="0.15">
      <c r="A72" s="6" t="s">
        <v>446</v>
      </c>
      <c r="B72" s="7" t="s">
        <v>447</v>
      </c>
      <c r="C72" s="9">
        <v>11</v>
      </c>
      <c r="D72" s="9">
        <v>41287.5</v>
      </c>
      <c r="E72" s="9">
        <v>29176.5</v>
      </c>
      <c r="F72" s="9">
        <v>1101</v>
      </c>
      <c r="G72" s="9">
        <v>11010</v>
      </c>
      <c r="H72" s="9"/>
      <c r="I72" s="9">
        <v>1</v>
      </c>
      <c r="J72" s="9">
        <v>5449950</v>
      </c>
    </row>
    <row r="73" spans="1:10" ht="21" x14ac:dyDescent="0.15">
      <c r="A73" s="6" t="s">
        <v>448</v>
      </c>
      <c r="B73" s="7" t="s">
        <v>449</v>
      </c>
      <c r="C73" s="9">
        <v>2</v>
      </c>
      <c r="D73" s="9">
        <v>38513.760000000002</v>
      </c>
      <c r="E73" s="9">
        <v>26907</v>
      </c>
      <c r="F73" s="9">
        <v>1055.1600000000001</v>
      </c>
      <c r="G73" s="9">
        <v>10551.6</v>
      </c>
      <c r="H73" s="9"/>
      <c r="I73" s="9">
        <v>1</v>
      </c>
      <c r="J73" s="9">
        <v>924330.24</v>
      </c>
    </row>
    <row r="74" spans="1:10" ht="21" x14ac:dyDescent="0.15">
      <c r="A74" s="6" t="s">
        <v>450</v>
      </c>
      <c r="B74" s="7" t="s">
        <v>451</v>
      </c>
      <c r="C74" s="9">
        <v>7</v>
      </c>
      <c r="D74" s="9">
        <v>31286.44</v>
      </c>
      <c r="E74" s="9">
        <v>25231</v>
      </c>
      <c r="F74" s="9">
        <v>1009.24</v>
      </c>
      <c r="G74" s="9">
        <v>5046.2</v>
      </c>
      <c r="H74" s="9"/>
      <c r="I74" s="9">
        <v>1</v>
      </c>
      <c r="J74" s="9">
        <v>2628060.96</v>
      </c>
    </row>
    <row r="75" spans="1:10" ht="21" x14ac:dyDescent="0.15">
      <c r="A75" s="6" t="s">
        <v>452</v>
      </c>
      <c r="B75" s="7" t="s">
        <v>453</v>
      </c>
      <c r="C75" s="9">
        <v>1</v>
      </c>
      <c r="D75" s="9">
        <v>29865</v>
      </c>
      <c r="E75" s="9">
        <v>24084</v>
      </c>
      <c r="F75" s="9">
        <v>964</v>
      </c>
      <c r="G75" s="9">
        <v>4817</v>
      </c>
      <c r="H75" s="9"/>
      <c r="I75" s="9">
        <v>1</v>
      </c>
      <c r="J75" s="9">
        <v>358380</v>
      </c>
    </row>
    <row r="76" spans="1:10" ht="21" x14ac:dyDescent="0.15">
      <c r="A76" s="6" t="s">
        <v>454</v>
      </c>
      <c r="B76" s="7" t="s">
        <v>455</v>
      </c>
      <c r="C76" s="9">
        <v>1</v>
      </c>
      <c r="D76" s="9">
        <v>22707</v>
      </c>
      <c r="E76" s="9">
        <v>18922</v>
      </c>
      <c r="F76" s="9">
        <v>0</v>
      </c>
      <c r="G76" s="9">
        <v>3785</v>
      </c>
      <c r="H76" s="9"/>
      <c r="I76" s="9">
        <v>1</v>
      </c>
      <c r="J76" s="9">
        <v>272484</v>
      </c>
    </row>
    <row r="77" spans="1:10" x14ac:dyDescent="0.15">
      <c r="A77" s="6" t="s">
        <v>456</v>
      </c>
      <c r="B77" s="7" t="s">
        <v>457</v>
      </c>
      <c r="C77" s="9">
        <v>1</v>
      </c>
      <c r="D77" s="9">
        <v>71588</v>
      </c>
      <c r="E77" s="9">
        <v>47725</v>
      </c>
      <c r="F77" s="9">
        <v>0</v>
      </c>
      <c r="G77" s="9">
        <v>23863</v>
      </c>
      <c r="H77" s="9"/>
      <c r="I77" s="9">
        <v>1</v>
      </c>
      <c r="J77" s="9">
        <v>859056</v>
      </c>
    </row>
    <row r="78" spans="1:10" x14ac:dyDescent="0.15">
      <c r="A78" s="6" t="s">
        <v>458</v>
      </c>
      <c r="B78" s="7" t="s">
        <v>459</v>
      </c>
      <c r="C78" s="9">
        <v>1</v>
      </c>
      <c r="D78" s="9">
        <v>29017</v>
      </c>
      <c r="E78" s="9">
        <v>26379</v>
      </c>
      <c r="F78" s="9">
        <v>0</v>
      </c>
      <c r="G78" s="9">
        <v>2638</v>
      </c>
      <c r="H78" s="9"/>
      <c r="I78" s="9">
        <v>1</v>
      </c>
      <c r="J78" s="9">
        <v>348204</v>
      </c>
    </row>
    <row r="79" spans="1:10" x14ac:dyDescent="0.15">
      <c r="A79" s="6" t="s">
        <v>460</v>
      </c>
      <c r="B79" s="7" t="s">
        <v>461</v>
      </c>
      <c r="C79" s="9">
        <v>3</v>
      </c>
      <c r="D79" s="9">
        <v>19949</v>
      </c>
      <c r="E79" s="9">
        <v>18135</v>
      </c>
      <c r="F79" s="9">
        <v>0</v>
      </c>
      <c r="G79" s="9">
        <v>1814</v>
      </c>
      <c r="H79" s="9"/>
      <c r="I79" s="9">
        <v>1</v>
      </c>
      <c r="J79" s="9">
        <v>718164</v>
      </c>
    </row>
    <row r="80" spans="1:10" ht="21" x14ac:dyDescent="0.15">
      <c r="A80" s="6" t="s">
        <v>462</v>
      </c>
      <c r="B80" s="7" t="s">
        <v>463</v>
      </c>
      <c r="C80" s="9">
        <v>1</v>
      </c>
      <c r="D80" s="9">
        <v>28611.5</v>
      </c>
      <c r="E80" s="9">
        <v>22108.5</v>
      </c>
      <c r="F80" s="9">
        <v>0</v>
      </c>
      <c r="G80" s="9">
        <v>6503</v>
      </c>
      <c r="H80" s="9"/>
      <c r="I80" s="9">
        <v>1</v>
      </c>
      <c r="J80" s="9">
        <v>343338</v>
      </c>
    </row>
    <row r="81" spans="1:10" ht="21" x14ac:dyDescent="0.15">
      <c r="A81" s="6" t="s">
        <v>464</v>
      </c>
      <c r="B81" s="7" t="s">
        <v>465</v>
      </c>
      <c r="C81" s="9">
        <v>1</v>
      </c>
      <c r="D81" s="9">
        <v>11469</v>
      </c>
      <c r="E81" s="9">
        <v>11469</v>
      </c>
      <c r="F81" s="9">
        <v>0</v>
      </c>
      <c r="G81" s="9">
        <v>0</v>
      </c>
      <c r="H81" s="9"/>
      <c r="I81" s="9">
        <v>1</v>
      </c>
      <c r="J81" s="9">
        <v>137628</v>
      </c>
    </row>
    <row r="82" spans="1:10" ht="21" x14ac:dyDescent="0.15">
      <c r="A82" s="6" t="s">
        <v>466</v>
      </c>
      <c r="B82" s="7" t="s">
        <v>467</v>
      </c>
      <c r="C82" s="9">
        <v>1</v>
      </c>
      <c r="D82" s="9">
        <v>19353</v>
      </c>
      <c r="E82" s="9">
        <v>19353</v>
      </c>
      <c r="F82" s="9">
        <v>0</v>
      </c>
      <c r="G82" s="9">
        <v>0</v>
      </c>
      <c r="H82" s="9"/>
      <c r="I82" s="9">
        <v>1</v>
      </c>
      <c r="J82" s="9">
        <v>232236</v>
      </c>
    </row>
    <row r="83" spans="1:10" ht="21" x14ac:dyDescent="0.15">
      <c r="A83" s="6" t="s">
        <v>468</v>
      </c>
      <c r="B83" s="7" t="s">
        <v>469</v>
      </c>
      <c r="C83" s="9">
        <v>1</v>
      </c>
      <c r="D83" s="9">
        <v>19353</v>
      </c>
      <c r="E83" s="9">
        <v>19353</v>
      </c>
      <c r="F83" s="9">
        <v>0</v>
      </c>
      <c r="G83" s="9">
        <v>0</v>
      </c>
      <c r="H83" s="9"/>
      <c r="I83" s="9">
        <v>1</v>
      </c>
      <c r="J83" s="9">
        <v>232236</v>
      </c>
    </row>
    <row r="84" spans="1:10" x14ac:dyDescent="0.15">
      <c r="A84" s="6" t="s">
        <v>470</v>
      </c>
      <c r="B84" s="7" t="s">
        <v>471</v>
      </c>
      <c r="C84" s="9">
        <v>1</v>
      </c>
      <c r="D84" s="9">
        <v>21919</v>
      </c>
      <c r="E84" s="9">
        <v>17977</v>
      </c>
      <c r="F84" s="9">
        <v>0</v>
      </c>
      <c r="G84" s="9">
        <v>3942</v>
      </c>
      <c r="H84" s="9"/>
      <c r="I84" s="9">
        <v>1</v>
      </c>
      <c r="J84" s="9">
        <v>263028</v>
      </c>
    </row>
    <row r="85" spans="1:10" x14ac:dyDescent="0.15">
      <c r="A85" s="6" t="s">
        <v>472</v>
      </c>
      <c r="B85" s="7" t="s">
        <v>473</v>
      </c>
      <c r="C85" s="9">
        <v>3</v>
      </c>
      <c r="D85" s="9">
        <v>16488</v>
      </c>
      <c r="E85" s="9">
        <v>14338</v>
      </c>
      <c r="F85" s="9">
        <v>0</v>
      </c>
      <c r="G85" s="9">
        <v>2150</v>
      </c>
      <c r="H85" s="9"/>
      <c r="I85" s="9">
        <v>1</v>
      </c>
      <c r="J85" s="9">
        <v>593568</v>
      </c>
    </row>
    <row r="86" spans="1:10" ht="42" x14ac:dyDescent="0.15">
      <c r="A86" s="6" t="s">
        <v>474</v>
      </c>
      <c r="B86" s="7" t="s">
        <v>475</v>
      </c>
      <c r="C86" s="9">
        <v>110</v>
      </c>
      <c r="D86" s="9">
        <v>54356.4545</v>
      </c>
      <c r="E86" s="9">
        <v>0</v>
      </c>
      <c r="F86" s="9">
        <v>0</v>
      </c>
      <c r="G86" s="9">
        <v>54356.4545</v>
      </c>
      <c r="H86" s="9"/>
      <c r="I86" s="9">
        <v>1</v>
      </c>
      <c r="J86" s="9">
        <v>5979210</v>
      </c>
    </row>
    <row r="87" spans="1:10" ht="21" x14ac:dyDescent="0.15">
      <c r="A87" s="6" t="s">
        <v>360</v>
      </c>
      <c r="B87" s="7" t="s">
        <v>361</v>
      </c>
      <c r="C87" s="9">
        <v>1</v>
      </c>
      <c r="D87" s="9">
        <v>26326177.649999999</v>
      </c>
      <c r="E87" s="9">
        <v>0</v>
      </c>
      <c r="F87" s="9">
        <v>0</v>
      </c>
      <c r="G87" s="9">
        <v>26326177.649999999</v>
      </c>
      <c r="H87" s="9"/>
      <c r="I87" s="9">
        <v>1</v>
      </c>
      <c r="J87" s="9">
        <v>26326177.649999999</v>
      </c>
    </row>
    <row r="88" spans="1:10" ht="24.95" customHeight="1" x14ac:dyDescent="0.15">
      <c r="A88" s="25" t="s">
        <v>362</v>
      </c>
      <c r="B88" s="25"/>
      <c r="C88" s="10" t="s">
        <v>255</v>
      </c>
      <c r="D88" s="10">
        <f>SUBTOTAL(9,D23:D87)</f>
        <v>29434313.454499997</v>
      </c>
      <c r="E88" s="10" t="s">
        <v>255</v>
      </c>
      <c r="F88" s="10" t="s">
        <v>255</v>
      </c>
      <c r="G88" s="10" t="s">
        <v>255</v>
      </c>
      <c r="H88" s="10" t="s">
        <v>255</v>
      </c>
      <c r="I88" s="10" t="s">
        <v>255</v>
      </c>
      <c r="J88" s="10">
        <f>SUBTOTAL(9,J23:J87)</f>
        <v>76189084.400000006</v>
      </c>
    </row>
    <row r="89" spans="1:10" ht="24.95" customHeight="1" x14ac:dyDescent="0.15"/>
    <row r="90" spans="1:10" ht="24.95" customHeight="1" x14ac:dyDescent="0.15">
      <c r="A90" s="23" t="s">
        <v>336</v>
      </c>
      <c r="B90" s="23"/>
      <c r="C90" s="24" t="s">
        <v>118</v>
      </c>
      <c r="D90" s="24"/>
      <c r="E90" s="24"/>
      <c r="F90" s="24"/>
      <c r="G90" s="24"/>
      <c r="H90" s="24"/>
      <c r="I90" s="24"/>
      <c r="J90" s="24"/>
    </row>
    <row r="91" spans="1:10" ht="24.95" customHeight="1" x14ac:dyDescent="0.15">
      <c r="A91" s="23" t="s">
        <v>337</v>
      </c>
      <c r="B91" s="23"/>
      <c r="C91" s="24" t="s">
        <v>338</v>
      </c>
      <c r="D91" s="24"/>
      <c r="E91" s="24"/>
      <c r="F91" s="24"/>
      <c r="G91" s="24"/>
      <c r="H91" s="24"/>
      <c r="I91" s="24"/>
      <c r="J91" s="24"/>
    </row>
    <row r="92" spans="1:10" ht="24.95" customHeight="1" x14ac:dyDescent="0.15">
      <c r="A92" s="23" t="s">
        <v>339</v>
      </c>
      <c r="B92" s="23"/>
      <c r="C92" s="24" t="s">
        <v>314</v>
      </c>
      <c r="D92" s="24"/>
      <c r="E92" s="24"/>
      <c r="F92" s="24"/>
      <c r="G92" s="24"/>
      <c r="H92" s="24"/>
      <c r="I92" s="24"/>
      <c r="J92" s="24"/>
    </row>
    <row r="93" spans="1:10" ht="24.95" customHeight="1" x14ac:dyDescent="0.15">
      <c r="A93" s="15" t="s">
        <v>340</v>
      </c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24.95" customHeight="1" x14ac:dyDescent="0.15"/>
    <row r="95" spans="1:10" ht="50.1" customHeight="1" x14ac:dyDescent="0.15">
      <c r="A95" s="20" t="s">
        <v>243</v>
      </c>
      <c r="B95" s="20" t="s">
        <v>341</v>
      </c>
      <c r="C95" s="20" t="s">
        <v>342</v>
      </c>
      <c r="D95" s="20" t="s">
        <v>343</v>
      </c>
      <c r="E95" s="20"/>
      <c r="F95" s="20"/>
      <c r="G95" s="20"/>
      <c r="H95" s="20" t="s">
        <v>344</v>
      </c>
      <c r="I95" s="20" t="s">
        <v>345</v>
      </c>
      <c r="J95" s="20" t="s">
        <v>346</v>
      </c>
    </row>
    <row r="96" spans="1:10" ht="50.1" customHeight="1" x14ac:dyDescent="0.15">
      <c r="A96" s="20"/>
      <c r="B96" s="20"/>
      <c r="C96" s="20"/>
      <c r="D96" s="20" t="s">
        <v>347</v>
      </c>
      <c r="E96" s="20" t="s">
        <v>95</v>
      </c>
      <c r="F96" s="20"/>
      <c r="G96" s="20"/>
      <c r="H96" s="20"/>
      <c r="I96" s="20"/>
      <c r="J96" s="20"/>
    </row>
    <row r="97" spans="1:10" ht="50.1" customHeight="1" x14ac:dyDescent="0.15">
      <c r="A97" s="20"/>
      <c r="B97" s="20"/>
      <c r="C97" s="20"/>
      <c r="D97" s="20"/>
      <c r="E97" s="6" t="s">
        <v>348</v>
      </c>
      <c r="F97" s="6" t="s">
        <v>349</v>
      </c>
      <c r="G97" s="6" t="s">
        <v>350</v>
      </c>
      <c r="H97" s="20"/>
      <c r="I97" s="20"/>
      <c r="J97" s="20"/>
    </row>
    <row r="98" spans="1:10" ht="24.95" customHeight="1" x14ac:dyDescent="0.15">
      <c r="A98" s="6" t="s">
        <v>252</v>
      </c>
      <c r="B98" s="6" t="s">
        <v>351</v>
      </c>
      <c r="C98" s="6" t="s">
        <v>352</v>
      </c>
      <c r="D98" s="6" t="s">
        <v>353</v>
      </c>
      <c r="E98" s="6" t="s">
        <v>354</v>
      </c>
      <c r="F98" s="6" t="s">
        <v>355</v>
      </c>
      <c r="G98" s="6" t="s">
        <v>356</v>
      </c>
      <c r="H98" s="6" t="s">
        <v>357</v>
      </c>
      <c r="I98" s="6" t="s">
        <v>358</v>
      </c>
      <c r="J98" s="6" t="s">
        <v>359</v>
      </c>
    </row>
    <row r="99" spans="1:10" ht="21" x14ac:dyDescent="0.15">
      <c r="A99" s="6" t="s">
        <v>360</v>
      </c>
      <c r="B99" s="7" t="s">
        <v>361</v>
      </c>
      <c r="C99" s="9">
        <v>1</v>
      </c>
      <c r="D99" s="9">
        <v>5000000</v>
      </c>
      <c r="E99" s="9">
        <v>0</v>
      </c>
      <c r="F99" s="9">
        <v>0</v>
      </c>
      <c r="G99" s="9">
        <v>5000000</v>
      </c>
      <c r="H99" s="9"/>
      <c r="I99" s="9">
        <v>1</v>
      </c>
      <c r="J99" s="9">
        <v>5000000</v>
      </c>
    </row>
    <row r="100" spans="1:10" ht="24.95" customHeight="1" x14ac:dyDescent="0.15">
      <c r="A100" s="25" t="s">
        <v>362</v>
      </c>
      <c r="B100" s="25"/>
      <c r="C100" s="10" t="s">
        <v>255</v>
      </c>
      <c r="D100" s="10">
        <f>SUBTOTAL(9,D99:D99)</f>
        <v>5000000</v>
      </c>
      <c r="E100" s="10" t="s">
        <v>255</v>
      </c>
      <c r="F100" s="10" t="s">
        <v>255</v>
      </c>
      <c r="G100" s="10" t="s">
        <v>255</v>
      </c>
      <c r="H100" s="10" t="s">
        <v>255</v>
      </c>
      <c r="I100" s="10" t="s">
        <v>255</v>
      </c>
      <c r="J100" s="10">
        <f>SUBTOTAL(9,J99:J99)</f>
        <v>5000000</v>
      </c>
    </row>
    <row r="101" spans="1:10" ht="24.95" customHeight="1" x14ac:dyDescent="0.15"/>
    <row r="102" spans="1:10" ht="24.95" customHeight="1" x14ac:dyDescent="0.15">
      <c r="A102" s="23" t="s">
        <v>336</v>
      </c>
      <c r="B102" s="23"/>
      <c r="C102" s="24" t="s">
        <v>118</v>
      </c>
      <c r="D102" s="24"/>
      <c r="E102" s="24"/>
      <c r="F102" s="24"/>
      <c r="G102" s="24"/>
      <c r="H102" s="24"/>
      <c r="I102" s="24"/>
      <c r="J102" s="24"/>
    </row>
    <row r="103" spans="1:10" ht="24.95" customHeight="1" x14ac:dyDescent="0.15">
      <c r="A103" s="23" t="s">
        <v>337</v>
      </c>
      <c r="B103" s="23"/>
      <c r="C103" s="24" t="s">
        <v>363</v>
      </c>
      <c r="D103" s="24"/>
      <c r="E103" s="24"/>
      <c r="F103" s="24"/>
      <c r="G103" s="24"/>
      <c r="H103" s="24"/>
      <c r="I103" s="24"/>
      <c r="J103" s="24"/>
    </row>
    <row r="104" spans="1:10" ht="24.95" customHeight="1" x14ac:dyDescent="0.15">
      <c r="A104" s="23" t="s">
        <v>339</v>
      </c>
      <c r="B104" s="23"/>
      <c r="C104" s="24" t="s">
        <v>314</v>
      </c>
      <c r="D104" s="24"/>
      <c r="E104" s="24"/>
      <c r="F104" s="24"/>
      <c r="G104" s="24"/>
      <c r="H104" s="24"/>
      <c r="I104" s="24"/>
      <c r="J104" s="24"/>
    </row>
    <row r="105" spans="1:10" ht="24.95" customHeight="1" x14ac:dyDescent="0.15">
      <c r="A105" s="15" t="s">
        <v>340</v>
      </c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1:10" ht="24.95" customHeight="1" x14ac:dyDescent="0.15"/>
    <row r="107" spans="1:10" ht="50.1" customHeight="1" x14ac:dyDescent="0.15">
      <c r="A107" s="20" t="s">
        <v>243</v>
      </c>
      <c r="B107" s="20" t="s">
        <v>341</v>
      </c>
      <c r="C107" s="20" t="s">
        <v>342</v>
      </c>
      <c r="D107" s="20" t="s">
        <v>343</v>
      </c>
      <c r="E107" s="20"/>
      <c r="F107" s="20"/>
      <c r="G107" s="20"/>
      <c r="H107" s="20" t="s">
        <v>344</v>
      </c>
      <c r="I107" s="20" t="s">
        <v>345</v>
      </c>
      <c r="J107" s="20" t="s">
        <v>346</v>
      </c>
    </row>
    <row r="108" spans="1:10" ht="50.1" customHeight="1" x14ac:dyDescent="0.15">
      <c r="A108" s="20"/>
      <c r="B108" s="20"/>
      <c r="C108" s="20"/>
      <c r="D108" s="20" t="s">
        <v>347</v>
      </c>
      <c r="E108" s="20" t="s">
        <v>95</v>
      </c>
      <c r="F108" s="20"/>
      <c r="G108" s="20"/>
      <c r="H108" s="20"/>
      <c r="I108" s="20"/>
      <c r="J108" s="20"/>
    </row>
    <row r="109" spans="1:10" ht="50.1" customHeight="1" x14ac:dyDescent="0.15">
      <c r="A109" s="20"/>
      <c r="B109" s="20"/>
      <c r="C109" s="20"/>
      <c r="D109" s="20"/>
      <c r="E109" s="6" t="s">
        <v>348</v>
      </c>
      <c r="F109" s="6" t="s">
        <v>349</v>
      </c>
      <c r="G109" s="6" t="s">
        <v>350</v>
      </c>
      <c r="H109" s="20"/>
      <c r="I109" s="20"/>
      <c r="J109" s="20"/>
    </row>
    <row r="110" spans="1:10" ht="24.95" customHeight="1" x14ac:dyDescent="0.15">
      <c r="A110" s="6" t="s">
        <v>252</v>
      </c>
      <c r="B110" s="6" t="s">
        <v>351</v>
      </c>
      <c r="C110" s="6" t="s">
        <v>352</v>
      </c>
      <c r="D110" s="6" t="s">
        <v>353</v>
      </c>
      <c r="E110" s="6" t="s">
        <v>354</v>
      </c>
      <c r="F110" s="6" t="s">
        <v>355</v>
      </c>
      <c r="G110" s="6" t="s">
        <v>356</v>
      </c>
      <c r="H110" s="6" t="s">
        <v>357</v>
      </c>
      <c r="I110" s="6" t="s">
        <v>358</v>
      </c>
      <c r="J110" s="6" t="s">
        <v>359</v>
      </c>
    </row>
    <row r="111" spans="1:10" x14ac:dyDescent="0.15">
      <c r="A111" s="6" t="s">
        <v>252</v>
      </c>
      <c r="B111" s="7" t="s">
        <v>364</v>
      </c>
      <c r="C111" s="9">
        <v>1</v>
      </c>
      <c r="D111" s="9">
        <v>79541</v>
      </c>
      <c r="E111" s="9">
        <v>53028</v>
      </c>
      <c r="F111" s="9">
        <v>0</v>
      </c>
      <c r="G111" s="9">
        <v>26513</v>
      </c>
      <c r="H111" s="9"/>
      <c r="I111" s="9">
        <v>1</v>
      </c>
      <c r="J111" s="9">
        <v>954492</v>
      </c>
    </row>
    <row r="112" spans="1:10" x14ac:dyDescent="0.15">
      <c r="A112" s="6" t="s">
        <v>351</v>
      </c>
      <c r="B112" s="7" t="s">
        <v>365</v>
      </c>
      <c r="C112" s="9">
        <v>4</v>
      </c>
      <c r="D112" s="9">
        <v>55148.800000000003</v>
      </c>
      <c r="E112" s="9">
        <v>43085</v>
      </c>
      <c r="F112" s="9">
        <v>0</v>
      </c>
      <c r="G112" s="9">
        <v>12063.8</v>
      </c>
      <c r="H112" s="9"/>
      <c r="I112" s="9">
        <v>1</v>
      </c>
      <c r="J112" s="9">
        <v>2647142.3999999999</v>
      </c>
    </row>
    <row r="113" spans="1:10" x14ac:dyDescent="0.15">
      <c r="A113" s="6" t="s">
        <v>352</v>
      </c>
      <c r="B113" s="7" t="s">
        <v>366</v>
      </c>
      <c r="C113" s="9">
        <v>3</v>
      </c>
      <c r="D113" s="9">
        <v>33465.599999999999</v>
      </c>
      <c r="E113" s="9">
        <v>25952</v>
      </c>
      <c r="F113" s="9">
        <v>0</v>
      </c>
      <c r="G113" s="9">
        <v>7513.6</v>
      </c>
      <c r="H113" s="9"/>
      <c r="I113" s="9">
        <v>1</v>
      </c>
      <c r="J113" s="9">
        <v>1204761.6000000001</v>
      </c>
    </row>
    <row r="114" spans="1:10" x14ac:dyDescent="0.15">
      <c r="A114" s="6" t="s">
        <v>353</v>
      </c>
      <c r="B114" s="7" t="s">
        <v>367</v>
      </c>
      <c r="C114" s="9">
        <v>1</v>
      </c>
      <c r="D114" s="9">
        <v>66815</v>
      </c>
      <c r="E114" s="9">
        <v>47725</v>
      </c>
      <c r="F114" s="9">
        <v>0</v>
      </c>
      <c r="G114" s="9">
        <v>19090</v>
      </c>
      <c r="H114" s="9"/>
      <c r="I114" s="9">
        <v>1</v>
      </c>
      <c r="J114" s="9">
        <v>801780</v>
      </c>
    </row>
    <row r="115" spans="1:10" x14ac:dyDescent="0.15">
      <c r="A115" s="6" t="s">
        <v>354</v>
      </c>
      <c r="B115" s="7" t="s">
        <v>368</v>
      </c>
      <c r="C115" s="9">
        <v>1</v>
      </c>
      <c r="D115" s="9">
        <v>41363.800000000003</v>
      </c>
      <c r="E115" s="9">
        <v>31087</v>
      </c>
      <c r="F115" s="9">
        <v>0</v>
      </c>
      <c r="G115" s="9">
        <v>10276.799999999999</v>
      </c>
      <c r="H115" s="9"/>
      <c r="I115" s="9">
        <v>1</v>
      </c>
      <c r="J115" s="9">
        <v>496365.6</v>
      </c>
    </row>
    <row r="116" spans="1:10" x14ac:dyDescent="0.15">
      <c r="A116" s="6" t="s">
        <v>355</v>
      </c>
      <c r="B116" s="7" t="s">
        <v>369</v>
      </c>
      <c r="C116" s="9">
        <v>1</v>
      </c>
      <c r="D116" s="9">
        <v>22938</v>
      </c>
      <c r="E116" s="9">
        <v>22938</v>
      </c>
      <c r="F116" s="9">
        <v>0</v>
      </c>
      <c r="G116" s="9">
        <v>0</v>
      </c>
      <c r="H116" s="9"/>
      <c r="I116" s="9">
        <v>1</v>
      </c>
      <c r="J116" s="9">
        <v>275256</v>
      </c>
    </row>
    <row r="117" spans="1:10" x14ac:dyDescent="0.15">
      <c r="A117" s="6" t="s">
        <v>356</v>
      </c>
      <c r="B117" s="7" t="s">
        <v>370</v>
      </c>
      <c r="C117" s="9">
        <v>2</v>
      </c>
      <c r="D117" s="9">
        <v>30007.200000000001</v>
      </c>
      <c r="E117" s="9">
        <v>25006</v>
      </c>
      <c r="F117" s="9">
        <v>0</v>
      </c>
      <c r="G117" s="9">
        <v>5001.2</v>
      </c>
      <c r="H117" s="9"/>
      <c r="I117" s="9">
        <v>1</v>
      </c>
      <c r="J117" s="9">
        <v>720172.8</v>
      </c>
    </row>
    <row r="118" spans="1:10" x14ac:dyDescent="0.15">
      <c r="A118" s="6" t="s">
        <v>357</v>
      </c>
      <c r="B118" s="7" t="s">
        <v>371</v>
      </c>
      <c r="C118" s="9">
        <v>1</v>
      </c>
      <c r="D118" s="9">
        <v>30007.200000000001</v>
      </c>
      <c r="E118" s="9">
        <v>25006</v>
      </c>
      <c r="F118" s="9">
        <v>0</v>
      </c>
      <c r="G118" s="9">
        <v>5001.2</v>
      </c>
      <c r="H118" s="9"/>
      <c r="I118" s="9">
        <v>1</v>
      </c>
      <c r="J118" s="9">
        <v>360086.4</v>
      </c>
    </row>
    <row r="119" spans="1:10" x14ac:dyDescent="0.15">
      <c r="A119" s="6" t="s">
        <v>358</v>
      </c>
      <c r="B119" s="7" t="s">
        <v>372</v>
      </c>
      <c r="C119" s="9">
        <v>1</v>
      </c>
      <c r="D119" s="9">
        <v>25231.8</v>
      </c>
      <c r="E119" s="9">
        <v>22938</v>
      </c>
      <c r="F119" s="9">
        <v>0</v>
      </c>
      <c r="G119" s="9">
        <v>2293.8000000000002</v>
      </c>
      <c r="H119" s="9"/>
      <c r="I119" s="9">
        <v>1</v>
      </c>
      <c r="J119" s="9">
        <v>302781.59999999998</v>
      </c>
    </row>
    <row r="120" spans="1:10" x14ac:dyDescent="0.15">
      <c r="A120" s="6" t="s">
        <v>359</v>
      </c>
      <c r="B120" s="7" t="s">
        <v>373</v>
      </c>
      <c r="C120" s="9">
        <v>1</v>
      </c>
      <c r="D120" s="9">
        <v>27525.599999999999</v>
      </c>
      <c r="E120" s="9">
        <v>22938</v>
      </c>
      <c r="F120" s="9">
        <v>0</v>
      </c>
      <c r="G120" s="9">
        <v>4587.6000000000004</v>
      </c>
      <c r="H120" s="9"/>
      <c r="I120" s="9">
        <v>1</v>
      </c>
      <c r="J120" s="9">
        <v>330307.20000000001</v>
      </c>
    </row>
    <row r="121" spans="1:10" x14ac:dyDescent="0.15">
      <c r="A121" s="6" t="s">
        <v>374</v>
      </c>
      <c r="B121" s="7" t="s">
        <v>375</v>
      </c>
      <c r="C121" s="9">
        <v>1</v>
      </c>
      <c r="D121" s="9">
        <v>27525.599999999999</v>
      </c>
      <c r="E121" s="9">
        <v>22938</v>
      </c>
      <c r="F121" s="9">
        <v>0</v>
      </c>
      <c r="G121" s="9">
        <v>4587.6000000000004</v>
      </c>
      <c r="H121" s="9"/>
      <c r="I121" s="9">
        <v>1</v>
      </c>
      <c r="J121" s="9">
        <v>330307.20000000001</v>
      </c>
    </row>
    <row r="122" spans="1:10" x14ac:dyDescent="0.15">
      <c r="A122" s="6" t="s">
        <v>376</v>
      </c>
      <c r="B122" s="7" t="s">
        <v>377</v>
      </c>
      <c r="C122" s="9">
        <v>1</v>
      </c>
      <c r="D122" s="9">
        <v>27525.599999999999</v>
      </c>
      <c r="E122" s="9">
        <v>22938</v>
      </c>
      <c r="F122" s="9">
        <v>0</v>
      </c>
      <c r="G122" s="9">
        <v>4587.6000000000004</v>
      </c>
      <c r="H122" s="9"/>
      <c r="I122" s="9">
        <v>1</v>
      </c>
      <c r="J122" s="9">
        <v>330307.20000000001</v>
      </c>
    </row>
    <row r="123" spans="1:10" ht="21" x14ac:dyDescent="0.15">
      <c r="A123" s="6" t="s">
        <v>378</v>
      </c>
      <c r="B123" s="7" t="s">
        <v>379</v>
      </c>
      <c r="C123" s="9">
        <v>3</v>
      </c>
      <c r="D123" s="9">
        <v>33872</v>
      </c>
      <c r="E123" s="9">
        <v>25997</v>
      </c>
      <c r="F123" s="9">
        <v>0</v>
      </c>
      <c r="G123" s="9">
        <v>7875</v>
      </c>
      <c r="H123" s="9"/>
      <c r="I123" s="9">
        <v>1</v>
      </c>
      <c r="J123" s="9">
        <v>1219392</v>
      </c>
    </row>
    <row r="124" spans="1:10" ht="21" x14ac:dyDescent="0.15">
      <c r="A124" s="6" t="s">
        <v>380</v>
      </c>
      <c r="B124" s="7" t="s">
        <v>381</v>
      </c>
      <c r="C124" s="9">
        <v>2</v>
      </c>
      <c r="D124" s="9">
        <v>32227.55</v>
      </c>
      <c r="E124" s="9">
        <v>25805</v>
      </c>
      <c r="F124" s="9">
        <v>0</v>
      </c>
      <c r="G124" s="9">
        <v>6422.55</v>
      </c>
      <c r="H124" s="9"/>
      <c r="I124" s="9">
        <v>1</v>
      </c>
      <c r="J124" s="9">
        <v>773461.2</v>
      </c>
    </row>
    <row r="125" spans="1:10" x14ac:dyDescent="0.15">
      <c r="A125" s="6" t="s">
        <v>382</v>
      </c>
      <c r="B125" s="7" t="s">
        <v>383</v>
      </c>
      <c r="C125" s="9">
        <v>1</v>
      </c>
      <c r="D125" s="9">
        <v>41287.68</v>
      </c>
      <c r="E125" s="9">
        <v>32686.080000000002</v>
      </c>
      <c r="F125" s="9">
        <v>0</v>
      </c>
      <c r="G125" s="9">
        <v>8601.6</v>
      </c>
      <c r="H125" s="9"/>
      <c r="I125" s="9">
        <v>1</v>
      </c>
      <c r="J125" s="9">
        <v>495452.15999999997</v>
      </c>
    </row>
    <row r="126" spans="1:10" x14ac:dyDescent="0.15">
      <c r="A126" s="6" t="s">
        <v>384</v>
      </c>
      <c r="B126" s="7" t="s">
        <v>385</v>
      </c>
      <c r="C126" s="9">
        <v>2</v>
      </c>
      <c r="D126" s="9">
        <v>30907.9</v>
      </c>
      <c r="E126" s="9">
        <v>24657.5</v>
      </c>
      <c r="F126" s="9">
        <v>0</v>
      </c>
      <c r="G126" s="9">
        <v>6250.4</v>
      </c>
      <c r="H126" s="9"/>
      <c r="I126" s="9">
        <v>1</v>
      </c>
      <c r="J126" s="9">
        <v>741789.6</v>
      </c>
    </row>
    <row r="127" spans="1:10" ht="21" x14ac:dyDescent="0.15">
      <c r="A127" s="6" t="s">
        <v>386</v>
      </c>
      <c r="B127" s="7" t="s">
        <v>387</v>
      </c>
      <c r="C127" s="9">
        <v>4</v>
      </c>
      <c r="D127" s="9">
        <v>32858</v>
      </c>
      <c r="E127" s="9">
        <v>25231.25</v>
      </c>
      <c r="F127" s="9">
        <v>0</v>
      </c>
      <c r="G127" s="9">
        <v>7626.75</v>
      </c>
      <c r="H127" s="9"/>
      <c r="I127" s="9">
        <v>1</v>
      </c>
      <c r="J127" s="9">
        <v>1577184</v>
      </c>
    </row>
    <row r="128" spans="1:10" ht="21" x14ac:dyDescent="0.15">
      <c r="A128" s="6" t="s">
        <v>388</v>
      </c>
      <c r="B128" s="7" t="s">
        <v>389</v>
      </c>
      <c r="C128" s="9">
        <v>1</v>
      </c>
      <c r="D128" s="9">
        <v>36930.6</v>
      </c>
      <c r="E128" s="9">
        <v>26379</v>
      </c>
      <c r="F128" s="9">
        <v>0</v>
      </c>
      <c r="G128" s="9">
        <v>10551.6</v>
      </c>
      <c r="H128" s="9"/>
      <c r="I128" s="9">
        <v>1</v>
      </c>
      <c r="J128" s="9">
        <v>443167.2</v>
      </c>
    </row>
    <row r="129" spans="1:10" ht="21" x14ac:dyDescent="0.15">
      <c r="A129" s="6" t="s">
        <v>390</v>
      </c>
      <c r="B129" s="7" t="s">
        <v>391</v>
      </c>
      <c r="C129" s="9">
        <v>1</v>
      </c>
      <c r="D129" s="9">
        <v>33030</v>
      </c>
      <c r="E129" s="9">
        <v>27525</v>
      </c>
      <c r="F129" s="9">
        <v>0</v>
      </c>
      <c r="G129" s="9">
        <v>5505</v>
      </c>
      <c r="H129" s="9"/>
      <c r="I129" s="9">
        <v>1</v>
      </c>
      <c r="J129" s="9">
        <v>396360</v>
      </c>
    </row>
    <row r="130" spans="1:10" ht="21" x14ac:dyDescent="0.15">
      <c r="A130" s="6" t="s">
        <v>392</v>
      </c>
      <c r="B130" s="7" t="s">
        <v>393</v>
      </c>
      <c r="C130" s="9">
        <v>2</v>
      </c>
      <c r="D130" s="9">
        <v>28442.9</v>
      </c>
      <c r="E130" s="9">
        <v>25805</v>
      </c>
      <c r="F130" s="9">
        <v>0</v>
      </c>
      <c r="G130" s="9">
        <v>2637.9</v>
      </c>
      <c r="H130" s="9"/>
      <c r="I130" s="9">
        <v>1</v>
      </c>
      <c r="J130" s="9">
        <v>682629.6</v>
      </c>
    </row>
    <row r="131" spans="1:10" ht="21" x14ac:dyDescent="0.15">
      <c r="A131" s="6" t="s">
        <v>394</v>
      </c>
      <c r="B131" s="7" t="s">
        <v>395</v>
      </c>
      <c r="C131" s="9">
        <v>1</v>
      </c>
      <c r="D131" s="9">
        <v>34406</v>
      </c>
      <c r="E131" s="9">
        <v>28672</v>
      </c>
      <c r="F131" s="9">
        <v>0</v>
      </c>
      <c r="G131" s="9">
        <v>5734</v>
      </c>
      <c r="H131" s="9"/>
      <c r="I131" s="9">
        <v>1</v>
      </c>
      <c r="J131" s="9">
        <v>412872</v>
      </c>
    </row>
    <row r="132" spans="1:10" ht="21" x14ac:dyDescent="0.15">
      <c r="A132" s="6" t="s">
        <v>396</v>
      </c>
      <c r="B132" s="7" t="s">
        <v>397</v>
      </c>
      <c r="C132" s="9">
        <v>1</v>
      </c>
      <c r="D132" s="9">
        <v>46162.2</v>
      </c>
      <c r="E132" s="9">
        <v>32973</v>
      </c>
      <c r="F132" s="9">
        <v>0</v>
      </c>
      <c r="G132" s="9">
        <v>13189.2</v>
      </c>
      <c r="H132" s="9"/>
      <c r="I132" s="9">
        <v>1</v>
      </c>
      <c r="J132" s="9">
        <v>553946.4</v>
      </c>
    </row>
    <row r="133" spans="1:10" ht="21" x14ac:dyDescent="0.15">
      <c r="A133" s="6" t="s">
        <v>398</v>
      </c>
      <c r="B133" s="7" t="s">
        <v>399</v>
      </c>
      <c r="C133" s="9">
        <v>1</v>
      </c>
      <c r="D133" s="9">
        <v>36930.18</v>
      </c>
      <c r="E133" s="9">
        <v>27754.98</v>
      </c>
      <c r="F133" s="9">
        <v>0</v>
      </c>
      <c r="G133" s="9">
        <v>9175.2000000000007</v>
      </c>
      <c r="H133" s="9"/>
      <c r="I133" s="9">
        <v>1</v>
      </c>
      <c r="J133" s="9">
        <v>443162.16</v>
      </c>
    </row>
    <row r="134" spans="1:10" ht="21" x14ac:dyDescent="0.15">
      <c r="A134" s="6" t="s">
        <v>400</v>
      </c>
      <c r="B134" s="7" t="s">
        <v>401</v>
      </c>
      <c r="C134" s="9">
        <v>1</v>
      </c>
      <c r="D134" s="9">
        <v>31539.200000000001</v>
      </c>
      <c r="E134" s="9">
        <v>28672</v>
      </c>
      <c r="F134" s="9">
        <v>0</v>
      </c>
      <c r="G134" s="9">
        <v>2867.2</v>
      </c>
      <c r="H134" s="9"/>
      <c r="I134" s="9">
        <v>1</v>
      </c>
      <c r="J134" s="9">
        <v>378470.40000000002</v>
      </c>
    </row>
    <row r="135" spans="1:10" ht="21" x14ac:dyDescent="0.15">
      <c r="A135" s="6" t="s">
        <v>402</v>
      </c>
      <c r="B135" s="7" t="s">
        <v>403</v>
      </c>
      <c r="C135" s="9">
        <v>1</v>
      </c>
      <c r="D135" s="9">
        <v>34406.400000000001</v>
      </c>
      <c r="E135" s="9">
        <v>28672</v>
      </c>
      <c r="F135" s="9">
        <v>0</v>
      </c>
      <c r="G135" s="9">
        <v>5734.4</v>
      </c>
      <c r="H135" s="9"/>
      <c r="I135" s="9">
        <v>1</v>
      </c>
      <c r="J135" s="9">
        <v>412876.79999999999</v>
      </c>
    </row>
    <row r="136" spans="1:10" ht="21" x14ac:dyDescent="0.15">
      <c r="A136" s="6" t="s">
        <v>404</v>
      </c>
      <c r="B136" s="7" t="s">
        <v>405</v>
      </c>
      <c r="C136" s="9">
        <v>1</v>
      </c>
      <c r="D136" s="9">
        <v>43097.8</v>
      </c>
      <c r="E136" s="9">
        <v>28762</v>
      </c>
      <c r="F136" s="9">
        <v>0</v>
      </c>
      <c r="G136" s="9">
        <v>14335.8</v>
      </c>
      <c r="H136" s="9"/>
      <c r="I136" s="9">
        <v>1</v>
      </c>
      <c r="J136" s="9">
        <v>517173.6</v>
      </c>
    </row>
    <row r="137" spans="1:10" ht="21" x14ac:dyDescent="0.15">
      <c r="A137" s="6" t="s">
        <v>406</v>
      </c>
      <c r="B137" s="7" t="s">
        <v>407</v>
      </c>
      <c r="C137" s="9">
        <v>1</v>
      </c>
      <c r="D137" s="9">
        <v>27906.2</v>
      </c>
      <c r="E137" s="9">
        <v>19933</v>
      </c>
      <c r="F137" s="9">
        <v>0</v>
      </c>
      <c r="G137" s="9">
        <v>7973.2</v>
      </c>
      <c r="H137" s="9"/>
      <c r="I137" s="9">
        <v>1</v>
      </c>
      <c r="J137" s="9">
        <v>334874.40000000002</v>
      </c>
    </row>
    <row r="138" spans="1:10" x14ac:dyDescent="0.15">
      <c r="A138" s="6" t="s">
        <v>408</v>
      </c>
      <c r="B138" s="7" t="s">
        <v>409</v>
      </c>
      <c r="C138" s="9">
        <v>2</v>
      </c>
      <c r="D138" s="9">
        <v>23338.11</v>
      </c>
      <c r="E138" s="9">
        <v>20342</v>
      </c>
      <c r="F138" s="9">
        <v>630.76</v>
      </c>
      <c r="G138" s="9">
        <v>2365.35</v>
      </c>
      <c r="H138" s="9"/>
      <c r="I138" s="9">
        <v>1</v>
      </c>
      <c r="J138" s="9">
        <v>560114.64</v>
      </c>
    </row>
    <row r="139" spans="1:10" x14ac:dyDescent="0.15">
      <c r="A139" s="6" t="s">
        <v>410</v>
      </c>
      <c r="B139" s="7" t="s">
        <v>411</v>
      </c>
      <c r="C139" s="9">
        <v>3</v>
      </c>
      <c r="D139" s="9">
        <v>17444.57</v>
      </c>
      <c r="E139" s="9">
        <v>14338</v>
      </c>
      <c r="F139" s="9">
        <v>0</v>
      </c>
      <c r="G139" s="9">
        <v>3106.57</v>
      </c>
      <c r="H139" s="9"/>
      <c r="I139" s="9">
        <v>1</v>
      </c>
      <c r="J139" s="9">
        <v>628004.52</v>
      </c>
    </row>
    <row r="140" spans="1:10" x14ac:dyDescent="0.15">
      <c r="A140" s="6" t="s">
        <v>412</v>
      </c>
      <c r="B140" s="7" t="s">
        <v>413</v>
      </c>
      <c r="C140" s="9">
        <v>3</v>
      </c>
      <c r="D140" s="9">
        <v>16584.189999999999</v>
      </c>
      <c r="E140" s="9">
        <v>14338</v>
      </c>
      <c r="F140" s="9">
        <v>573.52</v>
      </c>
      <c r="G140" s="9">
        <v>1672.67</v>
      </c>
      <c r="H140" s="9"/>
      <c r="I140" s="9">
        <v>1</v>
      </c>
      <c r="J140" s="9">
        <v>597030.84</v>
      </c>
    </row>
    <row r="141" spans="1:10" ht="21" x14ac:dyDescent="0.15">
      <c r="A141" s="6" t="s">
        <v>414</v>
      </c>
      <c r="B141" s="7" t="s">
        <v>415</v>
      </c>
      <c r="C141" s="9">
        <v>7</v>
      </c>
      <c r="D141" s="9">
        <v>18735.52</v>
      </c>
      <c r="E141" s="9">
        <v>14338</v>
      </c>
      <c r="F141" s="9">
        <v>573.52</v>
      </c>
      <c r="G141" s="9">
        <v>3824</v>
      </c>
      <c r="H141" s="9"/>
      <c r="I141" s="9">
        <v>1</v>
      </c>
      <c r="J141" s="9">
        <v>1573783.68</v>
      </c>
    </row>
    <row r="142" spans="1:10" ht="21" x14ac:dyDescent="0.15">
      <c r="A142" s="6" t="s">
        <v>416</v>
      </c>
      <c r="B142" s="7" t="s">
        <v>417</v>
      </c>
      <c r="C142" s="9">
        <v>1</v>
      </c>
      <c r="D142" s="9">
        <v>25158.9</v>
      </c>
      <c r="E142" s="9">
        <v>19353</v>
      </c>
      <c r="F142" s="9">
        <v>0</v>
      </c>
      <c r="G142" s="9">
        <v>5805.9</v>
      </c>
      <c r="H142" s="9"/>
      <c r="I142" s="9">
        <v>1</v>
      </c>
      <c r="J142" s="9">
        <v>301906.8</v>
      </c>
    </row>
    <row r="143" spans="1:10" x14ac:dyDescent="0.15">
      <c r="A143" s="6" t="s">
        <v>418</v>
      </c>
      <c r="B143" s="7" t="s">
        <v>419</v>
      </c>
      <c r="C143" s="9">
        <v>1</v>
      </c>
      <c r="D143" s="9">
        <v>40140.800000000003</v>
      </c>
      <c r="E143" s="9">
        <v>28672</v>
      </c>
      <c r="F143" s="9">
        <v>0</v>
      </c>
      <c r="G143" s="9">
        <v>11468.8</v>
      </c>
      <c r="H143" s="9"/>
      <c r="I143" s="9">
        <v>1</v>
      </c>
      <c r="J143" s="9">
        <v>481689.59999999998</v>
      </c>
    </row>
    <row r="144" spans="1:10" x14ac:dyDescent="0.15">
      <c r="A144" s="6" t="s">
        <v>420</v>
      </c>
      <c r="B144" s="7" t="s">
        <v>421</v>
      </c>
      <c r="C144" s="9">
        <v>1</v>
      </c>
      <c r="D144" s="9">
        <v>25397.67</v>
      </c>
      <c r="E144" s="9">
        <v>19353</v>
      </c>
      <c r="F144" s="9">
        <v>0</v>
      </c>
      <c r="G144" s="9">
        <v>6044.67</v>
      </c>
      <c r="H144" s="9"/>
      <c r="I144" s="9">
        <v>1</v>
      </c>
      <c r="J144" s="9">
        <v>304772.03999999998</v>
      </c>
    </row>
    <row r="145" spans="1:10" ht="21" x14ac:dyDescent="0.15">
      <c r="A145" s="6" t="s">
        <v>422</v>
      </c>
      <c r="B145" s="7" t="s">
        <v>423</v>
      </c>
      <c r="C145" s="9">
        <v>1</v>
      </c>
      <c r="D145" s="9">
        <v>29567.200000000001</v>
      </c>
      <c r="E145" s="9">
        <v>22744</v>
      </c>
      <c r="F145" s="9">
        <v>0</v>
      </c>
      <c r="G145" s="9">
        <v>6823.2</v>
      </c>
      <c r="H145" s="9"/>
      <c r="I145" s="9">
        <v>1</v>
      </c>
      <c r="J145" s="9">
        <v>354806.4</v>
      </c>
    </row>
    <row r="146" spans="1:10" x14ac:dyDescent="0.15">
      <c r="A146" s="6" t="s">
        <v>424</v>
      </c>
      <c r="B146" s="7" t="s">
        <v>425</v>
      </c>
      <c r="C146" s="9">
        <v>3</v>
      </c>
      <c r="D146" s="9">
        <v>18922.8</v>
      </c>
      <c r="E146" s="9">
        <v>15769</v>
      </c>
      <c r="F146" s="9">
        <v>0</v>
      </c>
      <c r="G146" s="9">
        <v>3153.8</v>
      </c>
      <c r="H146" s="9"/>
      <c r="I146" s="9">
        <v>1</v>
      </c>
      <c r="J146" s="9">
        <v>681220.8</v>
      </c>
    </row>
    <row r="147" spans="1:10" x14ac:dyDescent="0.15">
      <c r="A147" s="6" t="s">
        <v>426</v>
      </c>
      <c r="B147" s="7" t="s">
        <v>427</v>
      </c>
      <c r="C147" s="9">
        <v>1</v>
      </c>
      <c r="D147" s="9">
        <v>26632.080000000002</v>
      </c>
      <c r="E147" s="9">
        <v>22194</v>
      </c>
      <c r="F147" s="9">
        <v>0</v>
      </c>
      <c r="G147" s="9">
        <v>4438.08</v>
      </c>
      <c r="H147" s="9"/>
      <c r="I147" s="9">
        <v>1</v>
      </c>
      <c r="J147" s="9">
        <v>319584.96000000002</v>
      </c>
    </row>
    <row r="148" spans="1:10" ht="21" x14ac:dyDescent="0.15">
      <c r="A148" s="6" t="s">
        <v>428</v>
      </c>
      <c r="B148" s="7" t="s">
        <v>429</v>
      </c>
      <c r="C148" s="9">
        <v>1</v>
      </c>
      <c r="D148" s="9">
        <v>23266.32</v>
      </c>
      <c r="E148" s="9">
        <v>20244.72</v>
      </c>
      <c r="F148" s="9">
        <v>0</v>
      </c>
      <c r="G148" s="9">
        <v>3021.6</v>
      </c>
      <c r="H148" s="9"/>
      <c r="I148" s="9">
        <v>1</v>
      </c>
      <c r="J148" s="9">
        <v>279195.84000000003</v>
      </c>
    </row>
    <row r="149" spans="1:10" x14ac:dyDescent="0.15">
      <c r="A149" s="6" t="s">
        <v>430</v>
      </c>
      <c r="B149" s="7" t="s">
        <v>431</v>
      </c>
      <c r="C149" s="9">
        <v>1</v>
      </c>
      <c r="D149" s="9">
        <v>50176</v>
      </c>
      <c r="E149" s="9">
        <v>35840</v>
      </c>
      <c r="F149" s="9">
        <v>0</v>
      </c>
      <c r="G149" s="9">
        <v>14336</v>
      </c>
      <c r="H149" s="9"/>
      <c r="I149" s="9">
        <v>1</v>
      </c>
      <c r="J149" s="9">
        <v>602112</v>
      </c>
    </row>
    <row r="150" spans="1:10" ht="21" x14ac:dyDescent="0.15">
      <c r="A150" s="6" t="s">
        <v>432</v>
      </c>
      <c r="B150" s="7" t="s">
        <v>433</v>
      </c>
      <c r="C150" s="9">
        <v>1</v>
      </c>
      <c r="D150" s="9">
        <v>27094.2</v>
      </c>
      <c r="E150" s="9">
        <v>19353</v>
      </c>
      <c r="F150" s="9">
        <v>0</v>
      </c>
      <c r="G150" s="9">
        <v>7741.2</v>
      </c>
      <c r="H150" s="9"/>
      <c r="I150" s="9">
        <v>1</v>
      </c>
      <c r="J150" s="9">
        <v>325130.40000000002</v>
      </c>
    </row>
    <row r="151" spans="1:10" x14ac:dyDescent="0.15">
      <c r="A151" s="6" t="s">
        <v>434</v>
      </c>
      <c r="B151" s="7" t="s">
        <v>435</v>
      </c>
      <c r="C151" s="9">
        <v>1</v>
      </c>
      <c r="D151" s="9">
        <v>14338</v>
      </c>
      <c r="E151" s="9">
        <v>14338</v>
      </c>
      <c r="F151" s="9">
        <v>0</v>
      </c>
      <c r="G151" s="9">
        <v>0</v>
      </c>
      <c r="H151" s="9"/>
      <c r="I151" s="9">
        <v>1</v>
      </c>
      <c r="J151" s="9">
        <v>172056</v>
      </c>
    </row>
    <row r="152" spans="1:10" ht="21" x14ac:dyDescent="0.15">
      <c r="A152" s="6" t="s">
        <v>436</v>
      </c>
      <c r="B152" s="7" t="s">
        <v>437</v>
      </c>
      <c r="C152" s="9">
        <v>1</v>
      </c>
      <c r="D152" s="9">
        <v>38391.599999999999</v>
      </c>
      <c r="E152" s="9">
        <v>29532</v>
      </c>
      <c r="F152" s="9">
        <v>0</v>
      </c>
      <c r="G152" s="9">
        <v>8859.6</v>
      </c>
      <c r="H152" s="9"/>
      <c r="I152" s="9">
        <v>1</v>
      </c>
      <c r="J152" s="9">
        <v>460699.2</v>
      </c>
    </row>
    <row r="153" spans="1:10" x14ac:dyDescent="0.15">
      <c r="A153" s="6" t="s">
        <v>438</v>
      </c>
      <c r="B153" s="7" t="s">
        <v>439</v>
      </c>
      <c r="C153" s="9">
        <v>1</v>
      </c>
      <c r="D153" s="9">
        <v>27906.2</v>
      </c>
      <c r="E153" s="9">
        <v>19933</v>
      </c>
      <c r="F153" s="9">
        <v>0</v>
      </c>
      <c r="G153" s="9">
        <v>7973.2</v>
      </c>
      <c r="H153" s="9"/>
      <c r="I153" s="9">
        <v>1</v>
      </c>
      <c r="J153" s="9">
        <v>334874.40000000002</v>
      </c>
    </row>
    <row r="154" spans="1:10" x14ac:dyDescent="0.15">
      <c r="A154" s="6" t="s">
        <v>440</v>
      </c>
      <c r="B154" s="7" t="s">
        <v>441</v>
      </c>
      <c r="C154" s="9">
        <v>1</v>
      </c>
      <c r="D154" s="9">
        <v>7885.9</v>
      </c>
      <c r="E154" s="9">
        <v>7169</v>
      </c>
      <c r="F154" s="9">
        <v>0</v>
      </c>
      <c r="G154" s="9">
        <v>716.9</v>
      </c>
      <c r="H154" s="9"/>
      <c r="I154" s="9">
        <v>1</v>
      </c>
      <c r="J154" s="9">
        <v>94630.8</v>
      </c>
    </row>
    <row r="155" spans="1:10" x14ac:dyDescent="0.15">
      <c r="A155" s="6" t="s">
        <v>442</v>
      </c>
      <c r="B155" s="7" t="s">
        <v>443</v>
      </c>
      <c r="C155" s="9">
        <v>1</v>
      </c>
      <c r="D155" s="9">
        <v>22938</v>
      </c>
      <c r="E155" s="9">
        <v>22938</v>
      </c>
      <c r="F155" s="9">
        <v>0</v>
      </c>
      <c r="G155" s="9">
        <v>0</v>
      </c>
      <c r="H155" s="9"/>
      <c r="I155" s="9">
        <v>1</v>
      </c>
      <c r="J155" s="9">
        <v>275256</v>
      </c>
    </row>
    <row r="156" spans="1:10" x14ac:dyDescent="0.15">
      <c r="A156" s="6" t="s">
        <v>444</v>
      </c>
      <c r="B156" s="7" t="s">
        <v>445</v>
      </c>
      <c r="C156" s="9">
        <v>4</v>
      </c>
      <c r="D156" s="9">
        <v>16847</v>
      </c>
      <c r="E156" s="9">
        <v>14338</v>
      </c>
      <c r="F156" s="9">
        <v>0</v>
      </c>
      <c r="G156" s="9">
        <v>2509</v>
      </c>
      <c r="H156" s="9"/>
      <c r="I156" s="9">
        <v>1</v>
      </c>
      <c r="J156" s="9">
        <v>808656</v>
      </c>
    </row>
    <row r="157" spans="1:10" ht="21" x14ac:dyDescent="0.15">
      <c r="A157" s="6" t="s">
        <v>446</v>
      </c>
      <c r="B157" s="7" t="s">
        <v>447</v>
      </c>
      <c r="C157" s="9">
        <v>1</v>
      </c>
      <c r="D157" s="9">
        <v>576929.30000000005</v>
      </c>
      <c r="E157" s="9">
        <v>0</v>
      </c>
      <c r="F157" s="9">
        <v>0</v>
      </c>
      <c r="G157" s="9">
        <v>576929.30000000005</v>
      </c>
      <c r="H157" s="9"/>
      <c r="I157" s="9">
        <v>1</v>
      </c>
      <c r="J157" s="9">
        <v>576929.30000000005</v>
      </c>
    </row>
    <row r="158" spans="1:10" ht="21" x14ac:dyDescent="0.15">
      <c r="A158" s="6" t="s">
        <v>446</v>
      </c>
      <c r="B158" s="7" t="s">
        <v>447</v>
      </c>
      <c r="C158" s="9">
        <v>11</v>
      </c>
      <c r="D158" s="9">
        <v>41287.5</v>
      </c>
      <c r="E158" s="9">
        <v>29176.5</v>
      </c>
      <c r="F158" s="9">
        <v>1101</v>
      </c>
      <c r="G158" s="9">
        <v>11010</v>
      </c>
      <c r="H158" s="9"/>
      <c r="I158" s="9">
        <v>1</v>
      </c>
      <c r="J158" s="9">
        <v>5449950</v>
      </c>
    </row>
    <row r="159" spans="1:10" ht="21" x14ac:dyDescent="0.15">
      <c r="A159" s="6" t="s">
        <v>448</v>
      </c>
      <c r="B159" s="7" t="s">
        <v>449</v>
      </c>
      <c r="C159" s="9">
        <v>2</v>
      </c>
      <c r="D159" s="9">
        <v>39040.92</v>
      </c>
      <c r="E159" s="9">
        <v>27434.16</v>
      </c>
      <c r="F159" s="9">
        <v>1055.1600000000001</v>
      </c>
      <c r="G159" s="9">
        <v>10551.6</v>
      </c>
      <c r="H159" s="9"/>
      <c r="I159" s="9">
        <v>1</v>
      </c>
      <c r="J159" s="9">
        <v>936982.08</v>
      </c>
    </row>
    <row r="160" spans="1:10" ht="21" x14ac:dyDescent="0.15">
      <c r="A160" s="6" t="s">
        <v>450</v>
      </c>
      <c r="B160" s="7" t="s">
        <v>451</v>
      </c>
      <c r="C160" s="9">
        <v>7</v>
      </c>
      <c r="D160" s="9">
        <v>31286.44</v>
      </c>
      <c r="E160" s="9">
        <v>25231</v>
      </c>
      <c r="F160" s="9">
        <v>1009.24</v>
      </c>
      <c r="G160" s="9">
        <v>5046.2</v>
      </c>
      <c r="H160" s="9"/>
      <c r="I160" s="9">
        <v>1</v>
      </c>
      <c r="J160" s="9">
        <v>2628060.96</v>
      </c>
    </row>
    <row r="161" spans="1:10" ht="21" x14ac:dyDescent="0.15">
      <c r="A161" s="6" t="s">
        <v>452</v>
      </c>
      <c r="B161" s="7" t="s">
        <v>453</v>
      </c>
      <c r="C161" s="9">
        <v>1</v>
      </c>
      <c r="D161" s="9">
        <v>29865</v>
      </c>
      <c r="E161" s="9">
        <v>24084</v>
      </c>
      <c r="F161" s="9">
        <v>964</v>
      </c>
      <c r="G161" s="9">
        <v>4817</v>
      </c>
      <c r="H161" s="9"/>
      <c r="I161" s="9">
        <v>1</v>
      </c>
      <c r="J161" s="9">
        <v>358380</v>
      </c>
    </row>
    <row r="162" spans="1:10" ht="21" x14ac:dyDescent="0.15">
      <c r="A162" s="6" t="s">
        <v>454</v>
      </c>
      <c r="B162" s="7" t="s">
        <v>455</v>
      </c>
      <c r="C162" s="9">
        <v>1</v>
      </c>
      <c r="D162" s="9">
        <v>22707</v>
      </c>
      <c r="E162" s="9">
        <v>18922</v>
      </c>
      <c r="F162" s="9">
        <v>0</v>
      </c>
      <c r="G162" s="9">
        <v>3785</v>
      </c>
      <c r="H162" s="9"/>
      <c r="I162" s="9">
        <v>1</v>
      </c>
      <c r="J162" s="9">
        <v>272484</v>
      </c>
    </row>
    <row r="163" spans="1:10" x14ac:dyDescent="0.15">
      <c r="A163" s="6" t="s">
        <v>456</v>
      </c>
      <c r="B163" s="7" t="s">
        <v>457</v>
      </c>
      <c r="C163" s="9">
        <v>1</v>
      </c>
      <c r="D163" s="9">
        <v>52725</v>
      </c>
      <c r="E163" s="9">
        <v>47725</v>
      </c>
      <c r="F163" s="9">
        <v>0</v>
      </c>
      <c r="G163" s="9">
        <v>5000</v>
      </c>
      <c r="H163" s="9"/>
      <c r="I163" s="9">
        <v>1</v>
      </c>
      <c r="J163" s="9">
        <v>632700</v>
      </c>
    </row>
    <row r="164" spans="1:10" x14ac:dyDescent="0.15">
      <c r="A164" s="6" t="s">
        <v>458</v>
      </c>
      <c r="B164" s="7" t="s">
        <v>459</v>
      </c>
      <c r="C164" s="9">
        <v>1</v>
      </c>
      <c r="D164" s="9">
        <v>29017</v>
      </c>
      <c r="E164" s="9">
        <v>26379</v>
      </c>
      <c r="F164" s="9">
        <v>0</v>
      </c>
      <c r="G164" s="9">
        <v>2638</v>
      </c>
      <c r="H164" s="9"/>
      <c r="I164" s="9">
        <v>1</v>
      </c>
      <c r="J164" s="9">
        <v>348204</v>
      </c>
    </row>
    <row r="165" spans="1:10" x14ac:dyDescent="0.15">
      <c r="A165" s="6" t="s">
        <v>460</v>
      </c>
      <c r="B165" s="7" t="s">
        <v>461</v>
      </c>
      <c r="C165" s="9">
        <v>3</v>
      </c>
      <c r="D165" s="9">
        <v>19949</v>
      </c>
      <c r="E165" s="9">
        <v>18135</v>
      </c>
      <c r="F165" s="9">
        <v>0</v>
      </c>
      <c r="G165" s="9">
        <v>1814</v>
      </c>
      <c r="H165" s="9"/>
      <c r="I165" s="9">
        <v>1</v>
      </c>
      <c r="J165" s="9">
        <v>718164</v>
      </c>
    </row>
    <row r="166" spans="1:10" ht="21" x14ac:dyDescent="0.15">
      <c r="A166" s="6" t="s">
        <v>462</v>
      </c>
      <c r="B166" s="7" t="s">
        <v>463</v>
      </c>
      <c r="C166" s="9">
        <v>1</v>
      </c>
      <c r="D166" s="9">
        <v>28611.5</v>
      </c>
      <c r="E166" s="9">
        <v>22108.5</v>
      </c>
      <c r="F166" s="9">
        <v>0</v>
      </c>
      <c r="G166" s="9">
        <v>6503</v>
      </c>
      <c r="H166" s="9"/>
      <c r="I166" s="9">
        <v>1</v>
      </c>
      <c r="J166" s="9">
        <v>343338</v>
      </c>
    </row>
    <row r="167" spans="1:10" ht="42" x14ac:dyDescent="0.15">
      <c r="A167" s="6" t="s">
        <v>474</v>
      </c>
      <c r="B167" s="7" t="s">
        <v>475</v>
      </c>
      <c r="C167" s="9">
        <v>1</v>
      </c>
      <c r="D167" s="9">
        <v>5979210</v>
      </c>
      <c r="E167" s="9">
        <v>0</v>
      </c>
      <c r="F167" s="9">
        <v>0</v>
      </c>
      <c r="G167" s="9">
        <v>5979210</v>
      </c>
      <c r="H167" s="9"/>
      <c r="I167" s="9">
        <v>1</v>
      </c>
      <c r="J167" s="9">
        <v>5979210</v>
      </c>
    </row>
    <row r="168" spans="1:10" ht="21" x14ac:dyDescent="0.15">
      <c r="A168" s="6" t="s">
        <v>360</v>
      </c>
      <c r="B168" s="7" t="s">
        <v>361</v>
      </c>
      <c r="C168" s="9">
        <v>1</v>
      </c>
      <c r="D168" s="9">
        <v>26945101.219999999</v>
      </c>
      <c r="E168" s="9">
        <v>0</v>
      </c>
      <c r="F168" s="9">
        <v>0</v>
      </c>
      <c r="G168" s="9">
        <v>26945101.219999999</v>
      </c>
      <c r="H168" s="9"/>
      <c r="I168" s="9">
        <v>1</v>
      </c>
      <c r="J168" s="9">
        <v>26945101.219999999</v>
      </c>
    </row>
    <row r="169" spans="1:10" ht="24.95" customHeight="1" x14ac:dyDescent="0.15">
      <c r="A169" s="25" t="s">
        <v>362</v>
      </c>
      <c r="B169" s="25"/>
      <c r="C169" s="10" t="s">
        <v>255</v>
      </c>
      <c r="D169" s="10">
        <f>SUBTOTAL(9,D111:D168)</f>
        <v>35257594.75</v>
      </c>
      <c r="E169" s="10" t="s">
        <v>255</v>
      </c>
      <c r="F169" s="10" t="s">
        <v>255</v>
      </c>
      <c r="G169" s="10" t="s">
        <v>255</v>
      </c>
      <c r="H169" s="10" t="s">
        <v>255</v>
      </c>
      <c r="I169" s="10" t="s">
        <v>255</v>
      </c>
      <c r="J169" s="10">
        <f>SUBTOTAL(9,J111:J168)</f>
        <v>72481600</v>
      </c>
    </row>
    <row r="170" spans="1:10" ht="24.95" customHeight="1" x14ac:dyDescent="0.15"/>
    <row r="171" spans="1:10" ht="24.95" customHeight="1" x14ac:dyDescent="0.15">
      <c r="A171" s="23" t="s">
        <v>336</v>
      </c>
      <c r="B171" s="23"/>
      <c r="C171" s="24" t="s">
        <v>118</v>
      </c>
      <c r="D171" s="24"/>
      <c r="E171" s="24"/>
      <c r="F171" s="24"/>
      <c r="G171" s="24"/>
      <c r="H171" s="24"/>
      <c r="I171" s="24"/>
      <c r="J171" s="24"/>
    </row>
    <row r="172" spans="1:10" ht="24.95" customHeight="1" x14ac:dyDescent="0.15">
      <c r="A172" s="23" t="s">
        <v>337</v>
      </c>
      <c r="B172" s="23"/>
      <c r="C172" s="24" t="s">
        <v>338</v>
      </c>
      <c r="D172" s="24"/>
      <c r="E172" s="24"/>
      <c r="F172" s="24"/>
      <c r="G172" s="24"/>
      <c r="H172" s="24"/>
      <c r="I172" s="24"/>
      <c r="J172" s="24"/>
    </row>
    <row r="173" spans="1:10" ht="24.95" customHeight="1" x14ac:dyDescent="0.15">
      <c r="A173" s="23" t="s">
        <v>339</v>
      </c>
      <c r="B173" s="23"/>
      <c r="C173" s="24" t="s">
        <v>317</v>
      </c>
      <c r="D173" s="24"/>
      <c r="E173" s="24"/>
      <c r="F173" s="24"/>
      <c r="G173" s="24"/>
      <c r="H173" s="24"/>
      <c r="I173" s="24"/>
      <c r="J173" s="24"/>
    </row>
    <row r="174" spans="1:10" ht="24.95" customHeight="1" x14ac:dyDescent="0.15">
      <c r="A174" s="15" t="s">
        <v>340</v>
      </c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ht="24.95" customHeight="1" x14ac:dyDescent="0.15"/>
    <row r="176" spans="1:10" ht="50.1" customHeight="1" x14ac:dyDescent="0.15">
      <c r="A176" s="20" t="s">
        <v>243</v>
      </c>
      <c r="B176" s="20" t="s">
        <v>341</v>
      </c>
      <c r="C176" s="20" t="s">
        <v>342</v>
      </c>
      <c r="D176" s="20" t="s">
        <v>343</v>
      </c>
      <c r="E176" s="20"/>
      <c r="F176" s="20"/>
      <c r="G176" s="20"/>
      <c r="H176" s="20" t="s">
        <v>344</v>
      </c>
      <c r="I176" s="20" t="s">
        <v>345</v>
      </c>
      <c r="J176" s="20" t="s">
        <v>346</v>
      </c>
    </row>
    <row r="177" spans="1:10" ht="50.1" customHeight="1" x14ac:dyDescent="0.15">
      <c r="A177" s="20"/>
      <c r="B177" s="20"/>
      <c r="C177" s="20"/>
      <c r="D177" s="20" t="s">
        <v>347</v>
      </c>
      <c r="E177" s="20" t="s">
        <v>95</v>
      </c>
      <c r="F177" s="20"/>
      <c r="G177" s="20"/>
      <c r="H177" s="20"/>
      <c r="I177" s="20"/>
      <c r="J177" s="20"/>
    </row>
    <row r="178" spans="1:10" ht="50.1" customHeight="1" x14ac:dyDescent="0.15">
      <c r="A178" s="20"/>
      <c r="B178" s="20"/>
      <c r="C178" s="20"/>
      <c r="D178" s="20"/>
      <c r="E178" s="6" t="s">
        <v>348</v>
      </c>
      <c r="F178" s="6" t="s">
        <v>349</v>
      </c>
      <c r="G178" s="6" t="s">
        <v>350</v>
      </c>
      <c r="H178" s="20"/>
      <c r="I178" s="20"/>
      <c r="J178" s="20"/>
    </row>
    <row r="179" spans="1:10" ht="24.95" customHeight="1" x14ac:dyDescent="0.15">
      <c r="A179" s="6" t="s">
        <v>252</v>
      </c>
      <c r="B179" s="6" t="s">
        <v>351</v>
      </c>
      <c r="C179" s="6" t="s">
        <v>352</v>
      </c>
      <c r="D179" s="6" t="s">
        <v>353</v>
      </c>
      <c r="E179" s="6" t="s">
        <v>354</v>
      </c>
      <c r="F179" s="6" t="s">
        <v>355</v>
      </c>
      <c r="G179" s="6" t="s">
        <v>356</v>
      </c>
      <c r="H179" s="6" t="s">
        <v>357</v>
      </c>
      <c r="I179" s="6" t="s">
        <v>358</v>
      </c>
      <c r="J179" s="6" t="s">
        <v>359</v>
      </c>
    </row>
    <row r="180" spans="1:10" ht="21" x14ac:dyDescent="0.15">
      <c r="A180" s="6" t="s">
        <v>360</v>
      </c>
      <c r="B180" s="7" t="s">
        <v>361</v>
      </c>
      <c r="C180" s="9">
        <v>1</v>
      </c>
      <c r="D180" s="9">
        <v>5000000</v>
      </c>
      <c r="E180" s="9">
        <v>0</v>
      </c>
      <c r="F180" s="9">
        <v>0</v>
      </c>
      <c r="G180" s="9">
        <v>5000000</v>
      </c>
      <c r="H180" s="9"/>
      <c r="I180" s="9">
        <v>1</v>
      </c>
      <c r="J180" s="9">
        <v>5000000</v>
      </c>
    </row>
    <row r="181" spans="1:10" ht="24.95" customHeight="1" x14ac:dyDescent="0.15">
      <c r="A181" s="25" t="s">
        <v>362</v>
      </c>
      <c r="B181" s="25"/>
      <c r="C181" s="10" t="s">
        <v>255</v>
      </c>
      <c r="D181" s="10">
        <f>SUBTOTAL(9,D180:D180)</f>
        <v>5000000</v>
      </c>
      <c r="E181" s="10" t="s">
        <v>255</v>
      </c>
      <c r="F181" s="10" t="s">
        <v>255</v>
      </c>
      <c r="G181" s="10" t="s">
        <v>255</v>
      </c>
      <c r="H181" s="10" t="s">
        <v>255</v>
      </c>
      <c r="I181" s="10" t="s">
        <v>255</v>
      </c>
      <c r="J181" s="10">
        <f>SUBTOTAL(9,J180:J180)</f>
        <v>5000000</v>
      </c>
    </row>
    <row r="182" spans="1:10" ht="24.95" customHeight="1" x14ac:dyDescent="0.15"/>
    <row r="183" spans="1:10" ht="24.95" customHeight="1" x14ac:dyDescent="0.15">
      <c r="A183" s="23" t="s">
        <v>336</v>
      </c>
      <c r="B183" s="23"/>
      <c r="C183" s="24" t="s">
        <v>118</v>
      </c>
      <c r="D183" s="24"/>
      <c r="E183" s="24"/>
      <c r="F183" s="24"/>
      <c r="G183" s="24"/>
      <c r="H183" s="24"/>
      <c r="I183" s="24"/>
      <c r="J183" s="24"/>
    </row>
    <row r="184" spans="1:10" ht="24.95" customHeight="1" x14ac:dyDescent="0.15">
      <c r="A184" s="23" t="s">
        <v>337</v>
      </c>
      <c r="B184" s="23"/>
      <c r="C184" s="24" t="s">
        <v>363</v>
      </c>
      <c r="D184" s="24"/>
      <c r="E184" s="24"/>
      <c r="F184" s="24"/>
      <c r="G184" s="24"/>
      <c r="H184" s="24"/>
      <c r="I184" s="24"/>
      <c r="J184" s="24"/>
    </row>
    <row r="185" spans="1:10" ht="24.95" customHeight="1" x14ac:dyDescent="0.15">
      <c r="A185" s="23" t="s">
        <v>339</v>
      </c>
      <c r="B185" s="23"/>
      <c r="C185" s="24" t="s">
        <v>317</v>
      </c>
      <c r="D185" s="24"/>
      <c r="E185" s="24"/>
      <c r="F185" s="24"/>
      <c r="G185" s="24"/>
      <c r="H185" s="24"/>
      <c r="I185" s="24"/>
      <c r="J185" s="24"/>
    </row>
    <row r="186" spans="1:10" ht="24.95" customHeight="1" x14ac:dyDescent="0.15">
      <c r="A186" s="15" t="s">
        <v>340</v>
      </c>
      <c r="B186" s="15"/>
      <c r="C186" s="15"/>
      <c r="D186" s="15"/>
      <c r="E186" s="15"/>
      <c r="F186" s="15"/>
      <c r="G186" s="15"/>
      <c r="H186" s="15"/>
      <c r="I186" s="15"/>
      <c r="J186" s="15"/>
    </row>
    <row r="187" spans="1:10" ht="24.95" customHeight="1" x14ac:dyDescent="0.15"/>
    <row r="188" spans="1:10" ht="50.1" customHeight="1" x14ac:dyDescent="0.15">
      <c r="A188" s="20" t="s">
        <v>243</v>
      </c>
      <c r="B188" s="20" t="s">
        <v>341</v>
      </c>
      <c r="C188" s="20" t="s">
        <v>342</v>
      </c>
      <c r="D188" s="20" t="s">
        <v>343</v>
      </c>
      <c r="E188" s="20"/>
      <c r="F188" s="20"/>
      <c r="G188" s="20"/>
      <c r="H188" s="20" t="s">
        <v>344</v>
      </c>
      <c r="I188" s="20" t="s">
        <v>345</v>
      </c>
      <c r="J188" s="20" t="s">
        <v>346</v>
      </c>
    </row>
    <row r="189" spans="1:10" ht="50.1" customHeight="1" x14ac:dyDescent="0.15">
      <c r="A189" s="20"/>
      <c r="B189" s="20"/>
      <c r="C189" s="20"/>
      <c r="D189" s="20" t="s">
        <v>347</v>
      </c>
      <c r="E189" s="20" t="s">
        <v>95</v>
      </c>
      <c r="F189" s="20"/>
      <c r="G189" s="20"/>
      <c r="H189" s="20"/>
      <c r="I189" s="20"/>
      <c r="J189" s="20"/>
    </row>
    <row r="190" spans="1:10" ht="50.1" customHeight="1" x14ac:dyDescent="0.15">
      <c r="A190" s="20"/>
      <c r="B190" s="20"/>
      <c r="C190" s="20"/>
      <c r="D190" s="20"/>
      <c r="E190" s="6" t="s">
        <v>348</v>
      </c>
      <c r="F190" s="6" t="s">
        <v>349</v>
      </c>
      <c r="G190" s="6" t="s">
        <v>350</v>
      </c>
      <c r="H190" s="20"/>
      <c r="I190" s="20"/>
      <c r="J190" s="20"/>
    </row>
    <row r="191" spans="1:10" ht="24.95" customHeight="1" x14ac:dyDescent="0.15">
      <c r="A191" s="6" t="s">
        <v>252</v>
      </c>
      <c r="B191" s="6" t="s">
        <v>351</v>
      </c>
      <c r="C191" s="6" t="s">
        <v>352</v>
      </c>
      <c r="D191" s="6" t="s">
        <v>353</v>
      </c>
      <c r="E191" s="6" t="s">
        <v>354</v>
      </c>
      <c r="F191" s="6" t="s">
        <v>355</v>
      </c>
      <c r="G191" s="6" t="s">
        <v>356</v>
      </c>
      <c r="H191" s="6" t="s">
        <v>357</v>
      </c>
      <c r="I191" s="6" t="s">
        <v>358</v>
      </c>
      <c r="J191" s="6" t="s">
        <v>359</v>
      </c>
    </row>
    <row r="192" spans="1:10" x14ac:dyDescent="0.15">
      <c r="A192" s="6" t="s">
        <v>252</v>
      </c>
      <c r="B192" s="7" t="s">
        <v>364</v>
      </c>
      <c r="C192" s="9">
        <v>1</v>
      </c>
      <c r="D192" s="9">
        <v>0.06</v>
      </c>
      <c r="E192" s="9">
        <v>0</v>
      </c>
      <c r="F192" s="9">
        <v>0</v>
      </c>
      <c r="G192" s="9">
        <v>0.06</v>
      </c>
      <c r="H192" s="9"/>
      <c r="I192" s="9">
        <v>1</v>
      </c>
      <c r="J192" s="9">
        <v>0.06</v>
      </c>
    </row>
    <row r="193" spans="1:10" x14ac:dyDescent="0.15">
      <c r="A193" s="6" t="s">
        <v>252</v>
      </c>
      <c r="B193" s="7" t="s">
        <v>364</v>
      </c>
      <c r="C193" s="9">
        <v>1</v>
      </c>
      <c r="D193" s="9">
        <v>79541</v>
      </c>
      <c r="E193" s="9">
        <v>53028</v>
      </c>
      <c r="F193" s="9">
        <v>0</v>
      </c>
      <c r="G193" s="9">
        <v>26513</v>
      </c>
      <c r="H193" s="9"/>
      <c r="I193" s="9">
        <v>1</v>
      </c>
      <c r="J193" s="9">
        <v>954492</v>
      </c>
    </row>
    <row r="194" spans="1:10" x14ac:dyDescent="0.15">
      <c r="A194" s="6" t="s">
        <v>351</v>
      </c>
      <c r="B194" s="7" t="s">
        <v>365</v>
      </c>
      <c r="C194" s="9">
        <v>4</v>
      </c>
      <c r="D194" s="9">
        <v>55148.800000000003</v>
      </c>
      <c r="E194" s="9">
        <v>43085</v>
      </c>
      <c r="F194" s="9">
        <v>0</v>
      </c>
      <c r="G194" s="9">
        <v>12063.8</v>
      </c>
      <c r="H194" s="9"/>
      <c r="I194" s="9">
        <v>1</v>
      </c>
      <c r="J194" s="9">
        <v>2647142.3999999999</v>
      </c>
    </row>
    <row r="195" spans="1:10" x14ac:dyDescent="0.15">
      <c r="A195" s="6" t="s">
        <v>352</v>
      </c>
      <c r="B195" s="7" t="s">
        <v>366</v>
      </c>
      <c r="C195" s="9">
        <v>3</v>
      </c>
      <c r="D195" s="9">
        <v>33465.599999999999</v>
      </c>
      <c r="E195" s="9">
        <v>25952</v>
      </c>
      <c r="F195" s="9">
        <v>0</v>
      </c>
      <c r="G195" s="9">
        <v>7513.6</v>
      </c>
      <c r="H195" s="9"/>
      <c r="I195" s="9">
        <v>1</v>
      </c>
      <c r="J195" s="9">
        <v>1204761.6000000001</v>
      </c>
    </row>
    <row r="196" spans="1:10" x14ac:dyDescent="0.15">
      <c r="A196" s="6" t="s">
        <v>353</v>
      </c>
      <c r="B196" s="7" t="s">
        <v>367</v>
      </c>
      <c r="C196" s="9">
        <v>1</v>
      </c>
      <c r="D196" s="9">
        <v>66815</v>
      </c>
      <c r="E196" s="9">
        <v>47725</v>
      </c>
      <c r="F196" s="9">
        <v>0</v>
      </c>
      <c r="G196" s="9">
        <v>19090</v>
      </c>
      <c r="H196" s="9"/>
      <c r="I196" s="9">
        <v>1</v>
      </c>
      <c r="J196" s="9">
        <v>801780</v>
      </c>
    </row>
    <row r="197" spans="1:10" x14ac:dyDescent="0.15">
      <c r="A197" s="6" t="s">
        <v>354</v>
      </c>
      <c r="B197" s="7" t="s">
        <v>368</v>
      </c>
      <c r="C197" s="9">
        <v>1</v>
      </c>
      <c r="D197" s="9">
        <v>41363.800000000003</v>
      </c>
      <c r="E197" s="9">
        <v>31087</v>
      </c>
      <c r="F197" s="9">
        <v>0</v>
      </c>
      <c r="G197" s="9">
        <v>10276.799999999999</v>
      </c>
      <c r="H197" s="9"/>
      <c r="I197" s="9">
        <v>1</v>
      </c>
      <c r="J197" s="9">
        <v>496365.6</v>
      </c>
    </row>
    <row r="198" spans="1:10" x14ac:dyDescent="0.15">
      <c r="A198" s="6" t="s">
        <v>355</v>
      </c>
      <c r="B198" s="7" t="s">
        <v>369</v>
      </c>
      <c r="C198" s="9">
        <v>1</v>
      </c>
      <c r="D198" s="9">
        <v>22938</v>
      </c>
      <c r="E198" s="9">
        <v>22938</v>
      </c>
      <c r="F198" s="9">
        <v>0</v>
      </c>
      <c r="G198" s="9">
        <v>0</v>
      </c>
      <c r="H198" s="9"/>
      <c r="I198" s="9">
        <v>1</v>
      </c>
      <c r="J198" s="9">
        <v>275256</v>
      </c>
    </row>
    <row r="199" spans="1:10" x14ac:dyDescent="0.15">
      <c r="A199" s="6" t="s">
        <v>356</v>
      </c>
      <c r="B199" s="7" t="s">
        <v>370</v>
      </c>
      <c r="C199" s="9">
        <v>2</v>
      </c>
      <c r="D199" s="9">
        <v>30007.200000000001</v>
      </c>
      <c r="E199" s="9">
        <v>25006</v>
      </c>
      <c r="F199" s="9">
        <v>0</v>
      </c>
      <c r="G199" s="9">
        <v>5001.2</v>
      </c>
      <c r="H199" s="9"/>
      <c r="I199" s="9">
        <v>1</v>
      </c>
      <c r="J199" s="9">
        <v>720172.8</v>
      </c>
    </row>
    <row r="200" spans="1:10" x14ac:dyDescent="0.15">
      <c r="A200" s="6" t="s">
        <v>357</v>
      </c>
      <c r="B200" s="7" t="s">
        <v>371</v>
      </c>
      <c r="C200" s="9">
        <v>1</v>
      </c>
      <c r="D200" s="9">
        <v>30007.200000000001</v>
      </c>
      <c r="E200" s="9">
        <v>25006</v>
      </c>
      <c r="F200" s="9">
        <v>0</v>
      </c>
      <c r="G200" s="9">
        <v>5001.2</v>
      </c>
      <c r="H200" s="9"/>
      <c r="I200" s="9">
        <v>1</v>
      </c>
      <c r="J200" s="9">
        <v>360086.4</v>
      </c>
    </row>
    <row r="201" spans="1:10" x14ac:dyDescent="0.15">
      <c r="A201" s="6" t="s">
        <v>358</v>
      </c>
      <c r="B201" s="7" t="s">
        <v>372</v>
      </c>
      <c r="C201" s="9">
        <v>1</v>
      </c>
      <c r="D201" s="9">
        <v>25231.8</v>
      </c>
      <c r="E201" s="9">
        <v>22938</v>
      </c>
      <c r="F201" s="9">
        <v>0</v>
      </c>
      <c r="G201" s="9">
        <v>2293.8000000000002</v>
      </c>
      <c r="H201" s="9"/>
      <c r="I201" s="9">
        <v>1</v>
      </c>
      <c r="J201" s="9">
        <v>302781.59999999998</v>
      </c>
    </row>
    <row r="202" spans="1:10" x14ac:dyDescent="0.15">
      <c r="A202" s="6" t="s">
        <v>359</v>
      </c>
      <c r="B202" s="7" t="s">
        <v>373</v>
      </c>
      <c r="C202" s="9">
        <v>1</v>
      </c>
      <c r="D202" s="9">
        <v>27525.599999999999</v>
      </c>
      <c r="E202" s="9">
        <v>22938</v>
      </c>
      <c r="F202" s="9">
        <v>0</v>
      </c>
      <c r="G202" s="9">
        <v>4587.6000000000004</v>
      </c>
      <c r="H202" s="9"/>
      <c r="I202" s="9">
        <v>1</v>
      </c>
      <c r="J202" s="9">
        <v>330307.20000000001</v>
      </c>
    </row>
    <row r="203" spans="1:10" x14ac:dyDescent="0.15">
      <c r="A203" s="6" t="s">
        <v>374</v>
      </c>
      <c r="B203" s="7" t="s">
        <v>375</v>
      </c>
      <c r="C203" s="9">
        <v>1</v>
      </c>
      <c r="D203" s="9">
        <v>27525.599999999999</v>
      </c>
      <c r="E203" s="9">
        <v>22938</v>
      </c>
      <c r="F203" s="9">
        <v>0</v>
      </c>
      <c r="G203" s="9">
        <v>4587.6000000000004</v>
      </c>
      <c r="H203" s="9"/>
      <c r="I203" s="9">
        <v>1</v>
      </c>
      <c r="J203" s="9">
        <v>330307.20000000001</v>
      </c>
    </row>
    <row r="204" spans="1:10" x14ac:dyDescent="0.15">
      <c r="A204" s="6" t="s">
        <v>376</v>
      </c>
      <c r="B204" s="7" t="s">
        <v>377</v>
      </c>
      <c r="C204" s="9">
        <v>1</v>
      </c>
      <c r="D204" s="9">
        <v>27525.599999999999</v>
      </c>
      <c r="E204" s="9">
        <v>22938</v>
      </c>
      <c r="F204" s="9">
        <v>0</v>
      </c>
      <c r="G204" s="9">
        <v>4587.6000000000004</v>
      </c>
      <c r="H204" s="9"/>
      <c r="I204" s="9">
        <v>1</v>
      </c>
      <c r="J204" s="9">
        <v>330307.20000000001</v>
      </c>
    </row>
    <row r="205" spans="1:10" ht="21" x14ac:dyDescent="0.15">
      <c r="A205" s="6" t="s">
        <v>378</v>
      </c>
      <c r="B205" s="7" t="s">
        <v>379</v>
      </c>
      <c r="C205" s="9">
        <v>3</v>
      </c>
      <c r="D205" s="9">
        <v>33872</v>
      </c>
      <c r="E205" s="9">
        <v>25997</v>
      </c>
      <c r="F205" s="9">
        <v>0</v>
      </c>
      <c r="G205" s="9">
        <v>7875</v>
      </c>
      <c r="H205" s="9"/>
      <c r="I205" s="9">
        <v>1</v>
      </c>
      <c r="J205" s="9">
        <v>1219392</v>
      </c>
    </row>
    <row r="206" spans="1:10" ht="21" x14ac:dyDescent="0.15">
      <c r="A206" s="6" t="s">
        <v>380</v>
      </c>
      <c r="B206" s="7" t="s">
        <v>381</v>
      </c>
      <c r="C206" s="9">
        <v>2</v>
      </c>
      <c r="D206" s="9">
        <v>32227.55</v>
      </c>
      <c r="E206" s="9">
        <v>25805</v>
      </c>
      <c r="F206" s="9">
        <v>0</v>
      </c>
      <c r="G206" s="9">
        <v>6422.55</v>
      </c>
      <c r="H206" s="9"/>
      <c r="I206" s="9">
        <v>1</v>
      </c>
      <c r="J206" s="9">
        <v>773461.2</v>
      </c>
    </row>
    <row r="207" spans="1:10" x14ac:dyDescent="0.15">
      <c r="A207" s="6" t="s">
        <v>382</v>
      </c>
      <c r="B207" s="7" t="s">
        <v>383</v>
      </c>
      <c r="C207" s="9">
        <v>1</v>
      </c>
      <c r="D207" s="9">
        <v>41287.68</v>
      </c>
      <c r="E207" s="9">
        <v>32686.080000000002</v>
      </c>
      <c r="F207" s="9">
        <v>0</v>
      </c>
      <c r="G207" s="9">
        <v>8601.6</v>
      </c>
      <c r="H207" s="9"/>
      <c r="I207" s="9">
        <v>1</v>
      </c>
      <c r="J207" s="9">
        <v>495452.15999999997</v>
      </c>
    </row>
    <row r="208" spans="1:10" x14ac:dyDescent="0.15">
      <c r="A208" s="6" t="s">
        <v>384</v>
      </c>
      <c r="B208" s="7" t="s">
        <v>385</v>
      </c>
      <c r="C208" s="9">
        <v>2</v>
      </c>
      <c r="D208" s="9">
        <v>30907.9</v>
      </c>
      <c r="E208" s="9">
        <v>24657.5</v>
      </c>
      <c r="F208" s="9">
        <v>0</v>
      </c>
      <c r="G208" s="9">
        <v>6250.4</v>
      </c>
      <c r="H208" s="9"/>
      <c r="I208" s="9">
        <v>1</v>
      </c>
      <c r="J208" s="9">
        <v>741789.6</v>
      </c>
    </row>
    <row r="209" spans="1:10" ht="21" x14ac:dyDescent="0.15">
      <c r="A209" s="6" t="s">
        <v>386</v>
      </c>
      <c r="B209" s="7" t="s">
        <v>387</v>
      </c>
      <c r="C209" s="9">
        <v>4</v>
      </c>
      <c r="D209" s="9">
        <v>32858</v>
      </c>
      <c r="E209" s="9">
        <v>25231.25</v>
      </c>
      <c r="F209" s="9">
        <v>0</v>
      </c>
      <c r="G209" s="9">
        <v>7626.75</v>
      </c>
      <c r="H209" s="9"/>
      <c r="I209" s="9">
        <v>1</v>
      </c>
      <c r="J209" s="9">
        <v>1577184</v>
      </c>
    </row>
    <row r="210" spans="1:10" ht="21" x14ac:dyDescent="0.15">
      <c r="A210" s="6" t="s">
        <v>388</v>
      </c>
      <c r="B210" s="7" t="s">
        <v>389</v>
      </c>
      <c r="C210" s="9">
        <v>1</v>
      </c>
      <c r="D210" s="9">
        <v>36930.6</v>
      </c>
      <c r="E210" s="9">
        <v>26379</v>
      </c>
      <c r="F210" s="9">
        <v>0</v>
      </c>
      <c r="G210" s="9">
        <v>10551.6</v>
      </c>
      <c r="H210" s="9"/>
      <c r="I210" s="9">
        <v>1</v>
      </c>
      <c r="J210" s="9">
        <v>443167.2</v>
      </c>
    </row>
    <row r="211" spans="1:10" ht="21" x14ac:dyDescent="0.15">
      <c r="A211" s="6" t="s">
        <v>390</v>
      </c>
      <c r="B211" s="7" t="s">
        <v>391</v>
      </c>
      <c r="C211" s="9">
        <v>1</v>
      </c>
      <c r="D211" s="9">
        <v>33030</v>
      </c>
      <c r="E211" s="9">
        <v>27525</v>
      </c>
      <c r="F211" s="9">
        <v>0</v>
      </c>
      <c r="G211" s="9">
        <v>5505</v>
      </c>
      <c r="H211" s="9"/>
      <c r="I211" s="9">
        <v>1</v>
      </c>
      <c r="J211" s="9">
        <v>396360</v>
      </c>
    </row>
    <row r="212" spans="1:10" ht="21" x14ac:dyDescent="0.15">
      <c r="A212" s="6" t="s">
        <v>392</v>
      </c>
      <c r="B212" s="7" t="s">
        <v>393</v>
      </c>
      <c r="C212" s="9">
        <v>2</v>
      </c>
      <c r="D212" s="9">
        <v>28442.9</v>
      </c>
      <c r="E212" s="9">
        <v>25805</v>
      </c>
      <c r="F212" s="9">
        <v>0</v>
      </c>
      <c r="G212" s="9">
        <v>2637.9</v>
      </c>
      <c r="H212" s="9"/>
      <c r="I212" s="9">
        <v>1</v>
      </c>
      <c r="J212" s="9">
        <v>682629.6</v>
      </c>
    </row>
    <row r="213" spans="1:10" ht="21" x14ac:dyDescent="0.15">
      <c r="A213" s="6" t="s">
        <v>394</v>
      </c>
      <c r="B213" s="7" t="s">
        <v>395</v>
      </c>
      <c r="C213" s="9">
        <v>1</v>
      </c>
      <c r="D213" s="9">
        <v>34406</v>
      </c>
      <c r="E213" s="9">
        <v>28672</v>
      </c>
      <c r="F213" s="9">
        <v>0</v>
      </c>
      <c r="G213" s="9">
        <v>5734</v>
      </c>
      <c r="H213" s="9"/>
      <c r="I213" s="9">
        <v>1</v>
      </c>
      <c r="J213" s="9">
        <v>412872</v>
      </c>
    </row>
    <row r="214" spans="1:10" ht="21" x14ac:dyDescent="0.15">
      <c r="A214" s="6" t="s">
        <v>396</v>
      </c>
      <c r="B214" s="7" t="s">
        <v>397</v>
      </c>
      <c r="C214" s="9">
        <v>1</v>
      </c>
      <c r="D214" s="9">
        <v>46162.2</v>
      </c>
      <c r="E214" s="9">
        <v>32973</v>
      </c>
      <c r="F214" s="9">
        <v>0</v>
      </c>
      <c r="G214" s="9">
        <v>13189.2</v>
      </c>
      <c r="H214" s="9"/>
      <c r="I214" s="9">
        <v>1</v>
      </c>
      <c r="J214" s="9">
        <v>553946.4</v>
      </c>
    </row>
    <row r="215" spans="1:10" ht="21" x14ac:dyDescent="0.15">
      <c r="A215" s="6" t="s">
        <v>398</v>
      </c>
      <c r="B215" s="7" t="s">
        <v>399</v>
      </c>
      <c r="C215" s="9">
        <v>1</v>
      </c>
      <c r="D215" s="9">
        <v>36930.18</v>
      </c>
      <c r="E215" s="9">
        <v>27754.98</v>
      </c>
      <c r="F215" s="9">
        <v>0</v>
      </c>
      <c r="G215" s="9">
        <v>9175.2000000000007</v>
      </c>
      <c r="H215" s="9"/>
      <c r="I215" s="9">
        <v>1</v>
      </c>
      <c r="J215" s="9">
        <v>443162.16</v>
      </c>
    </row>
    <row r="216" spans="1:10" ht="21" x14ac:dyDescent="0.15">
      <c r="A216" s="6" t="s">
        <v>400</v>
      </c>
      <c r="B216" s="7" t="s">
        <v>401</v>
      </c>
      <c r="C216" s="9">
        <v>1</v>
      </c>
      <c r="D216" s="9">
        <v>31539.200000000001</v>
      </c>
      <c r="E216" s="9">
        <v>28672</v>
      </c>
      <c r="F216" s="9">
        <v>0</v>
      </c>
      <c r="G216" s="9">
        <v>2867.2</v>
      </c>
      <c r="H216" s="9"/>
      <c r="I216" s="9">
        <v>1</v>
      </c>
      <c r="J216" s="9">
        <v>378470.40000000002</v>
      </c>
    </row>
    <row r="217" spans="1:10" ht="21" x14ac:dyDescent="0.15">
      <c r="A217" s="6" t="s">
        <v>402</v>
      </c>
      <c r="B217" s="7" t="s">
        <v>403</v>
      </c>
      <c r="C217" s="9">
        <v>1</v>
      </c>
      <c r="D217" s="9">
        <v>34406.400000000001</v>
      </c>
      <c r="E217" s="9">
        <v>28672</v>
      </c>
      <c r="F217" s="9">
        <v>0</v>
      </c>
      <c r="G217" s="9">
        <v>5734.4</v>
      </c>
      <c r="H217" s="9"/>
      <c r="I217" s="9">
        <v>1</v>
      </c>
      <c r="J217" s="9">
        <v>412876.79999999999</v>
      </c>
    </row>
    <row r="218" spans="1:10" ht="21" x14ac:dyDescent="0.15">
      <c r="A218" s="6" t="s">
        <v>404</v>
      </c>
      <c r="B218" s="7" t="s">
        <v>405</v>
      </c>
      <c r="C218" s="9">
        <v>1</v>
      </c>
      <c r="D218" s="9">
        <v>43097.8</v>
      </c>
      <c r="E218" s="9">
        <v>28762</v>
      </c>
      <c r="F218" s="9">
        <v>0</v>
      </c>
      <c r="G218" s="9">
        <v>14335.8</v>
      </c>
      <c r="H218" s="9"/>
      <c r="I218" s="9">
        <v>1</v>
      </c>
      <c r="J218" s="9">
        <v>517173.6</v>
      </c>
    </row>
    <row r="219" spans="1:10" ht="21" x14ac:dyDescent="0.15">
      <c r="A219" s="6" t="s">
        <v>406</v>
      </c>
      <c r="B219" s="7" t="s">
        <v>407</v>
      </c>
      <c r="C219" s="9">
        <v>1</v>
      </c>
      <c r="D219" s="9">
        <v>27906.2</v>
      </c>
      <c r="E219" s="9">
        <v>19933</v>
      </c>
      <c r="F219" s="9">
        <v>0</v>
      </c>
      <c r="G219" s="9">
        <v>7973.2</v>
      </c>
      <c r="H219" s="9"/>
      <c r="I219" s="9">
        <v>1</v>
      </c>
      <c r="J219" s="9">
        <v>334874.40000000002</v>
      </c>
    </row>
    <row r="220" spans="1:10" x14ac:dyDescent="0.15">
      <c r="A220" s="6" t="s">
        <v>408</v>
      </c>
      <c r="B220" s="7" t="s">
        <v>409</v>
      </c>
      <c r="C220" s="9">
        <v>2</v>
      </c>
      <c r="D220" s="9">
        <v>23338.11</v>
      </c>
      <c r="E220" s="9">
        <v>20342</v>
      </c>
      <c r="F220" s="9">
        <v>630.76</v>
      </c>
      <c r="G220" s="9">
        <v>2365.35</v>
      </c>
      <c r="H220" s="9"/>
      <c r="I220" s="9">
        <v>1</v>
      </c>
      <c r="J220" s="9">
        <v>560114.64</v>
      </c>
    </row>
    <row r="221" spans="1:10" x14ac:dyDescent="0.15">
      <c r="A221" s="6" t="s">
        <v>410</v>
      </c>
      <c r="B221" s="7" t="s">
        <v>411</v>
      </c>
      <c r="C221" s="9">
        <v>3</v>
      </c>
      <c r="D221" s="9">
        <v>17444.57</v>
      </c>
      <c r="E221" s="9">
        <v>14338</v>
      </c>
      <c r="F221" s="9">
        <v>0</v>
      </c>
      <c r="G221" s="9">
        <v>3106.57</v>
      </c>
      <c r="H221" s="9"/>
      <c r="I221" s="9">
        <v>1</v>
      </c>
      <c r="J221" s="9">
        <v>628004.52</v>
      </c>
    </row>
    <row r="222" spans="1:10" x14ac:dyDescent="0.15">
      <c r="A222" s="6" t="s">
        <v>412</v>
      </c>
      <c r="B222" s="7" t="s">
        <v>413</v>
      </c>
      <c r="C222" s="9">
        <v>3</v>
      </c>
      <c r="D222" s="9">
        <v>16584.189999999999</v>
      </c>
      <c r="E222" s="9">
        <v>14338</v>
      </c>
      <c r="F222" s="9">
        <v>573.52</v>
      </c>
      <c r="G222" s="9">
        <v>1672.67</v>
      </c>
      <c r="H222" s="9"/>
      <c r="I222" s="9">
        <v>1</v>
      </c>
      <c r="J222" s="9">
        <v>597030.84</v>
      </c>
    </row>
    <row r="223" spans="1:10" ht="21" x14ac:dyDescent="0.15">
      <c r="A223" s="6" t="s">
        <v>414</v>
      </c>
      <c r="B223" s="7" t="s">
        <v>415</v>
      </c>
      <c r="C223" s="9">
        <v>7</v>
      </c>
      <c r="D223" s="9">
        <v>18735.52</v>
      </c>
      <c r="E223" s="9">
        <v>14338</v>
      </c>
      <c r="F223" s="9">
        <v>573.52</v>
      </c>
      <c r="G223" s="9">
        <v>3824</v>
      </c>
      <c r="H223" s="9"/>
      <c r="I223" s="9">
        <v>1</v>
      </c>
      <c r="J223" s="9">
        <v>1573783.68</v>
      </c>
    </row>
    <row r="224" spans="1:10" ht="21" x14ac:dyDescent="0.15">
      <c r="A224" s="6" t="s">
        <v>416</v>
      </c>
      <c r="B224" s="7" t="s">
        <v>417</v>
      </c>
      <c r="C224" s="9">
        <v>1</v>
      </c>
      <c r="D224" s="9">
        <v>25158.9</v>
      </c>
      <c r="E224" s="9">
        <v>19353</v>
      </c>
      <c r="F224" s="9">
        <v>0</v>
      </c>
      <c r="G224" s="9">
        <v>5805.9</v>
      </c>
      <c r="H224" s="9"/>
      <c r="I224" s="9">
        <v>1</v>
      </c>
      <c r="J224" s="9">
        <v>301906.8</v>
      </c>
    </row>
    <row r="225" spans="1:10" x14ac:dyDescent="0.15">
      <c r="A225" s="6" t="s">
        <v>418</v>
      </c>
      <c r="B225" s="7" t="s">
        <v>419</v>
      </c>
      <c r="C225" s="9">
        <v>1</v>
      </c>
      <c r="D225" s="9">
        <v>40140.800000000003</v>
      </c>
      <c r="E225" s="9">
        <v>28672</v>
      </c>
      <c r="F225" s="9">
        <v>0</v>
      </c>
      <c r="G225" s="9">
        <v>11468.8</v>
      </c>
      <c r="H225" s="9"/>
      <c r="I225" s="9">
        <v>1</v>
      </c>
      <c r="J225" s="9">
        <v>481689.59999999998</v>
      </c>
    </row>
    <row r="226" spans="1:10" x14ac:dyDescent="0.15">
      <c r="A226" s="6" t="s">
        <v>420</v>
      </c>
      <c r="B226" s="7" t="s">
        <v>421</v>
      </c>
      <c r="C226" s="9">
        <v>1</v>
      </c>
      <c r="D226" s="9">
        <v>25397.67</v>
      </c>
      <c r="E226" s="9">
        <v>19353</v>
      </c>
      <c r="F226" s="9">
        <v>0</v>
      </c>
      <c r="G226" s="9">
        <v>6044.67</v>
      </c>
      <c r="H226" s="9"/>
      <c r="I226" s="9">
        <v>1</v>
      </c>
      <c r="J226" s="9">
        <v>304772.03999999998</v>
      </c>
    </row>
    <row r="227" spans="1:10" ht="21" x14ac:dyDescent="0.15">
      <c r="A227" s="6" t="s">
        <v>422</v>
      </c>
      <c r="B227" s="7" t="s">
        <v>423</v>
      </c>
      <c r="C227" s="9">
        <v>1</v>
      </c>
      <c r="D227" s="9">
        <v>29567.200000000001</v>
      </c>
      <c r="E227" s="9">
        <v>22744</v>
      </c>
      <c r="F227" s="9">
        <v>0</v>
      </c>
      <c r="G227" s="9">
        <v>6823.2</v>
      </c>
      <c r="H227" s="9"/>
      <c r="I227" s="9">
        <v>1</v>
      </c>
      <c r="J227" s="9">
        <v>354806.4</v>
      </c>
    </row>
    <row r="228" spans="1:10" x14ac:dyDescent="0.15">
      <c r="A228" s="6" t="s">
        <v>424</v>
      </c>
      <c r="B228" s="7" t="s">
        <v>425</v>
      </c>
      <c r="C228" s="9">
        <v>3</v>
      </c>
      <c r="D228" s="9">
        <v>18922.8</v>
      </c>
      <c r="E228" s="9">
        <v>15769</v>
      </c>
      <c r="F228" s="9">
        <v>0</v>
      </c>
      <c r="G228" s="9">
        <v>3153.8</v>
      </c>
      <c r="H228" s="9"/>
      <c r="I228" s="9">
        <v>1</v>
      </c>
      <c r="J228" s="9">
        <v>681220.8</v>
      </c>
    </row>
    <row r="229" spans="1:10" x14ac:dyDescent="0.15">
      <c r="A229" s="6" t="s">
        <v>426</v>
      </c>
      <c r="B229" s="7" t="s">
        <v>427</v>
      </c>
      <c r="C229" s="9">
        <v>1</v>
      </c>
      <c r="D229" s="9">
        <v>26632.799999999999</v>
      </c>
      <c r="E229" s="9">
        <v>22194</v>
      </c>
      <c r="F229" s="9">
        <v>0</v>
      </c>
      <c r="G229" s="9">
        <v>4438.8</v>
      </c>
      <c r="H229" s="9"/>
      <c r="I229" s="9">
        <v>1</v>
      </c>
      <c r="J229" s="9">
        <v>319593.59999999998</v>
      </c>
    </row>
    <row r="230" spans="1:10" ht="21" x14ac:dyDescent="0.15">
      <c r="A230" s="6" t="s">
        <v>428</v>
      </c>
      <c r="B230" s="7" t="s">
        <v>429</v>
      </c>
      <c r="C230" s="9">
        <v>1</v>
      </c>
      <c r="D230" s="9">
        <v>23266.32</v>
      </c>
      <c r="E230" s="9">
        <v>20244.72</v>
      </c>
      <c r="F230" s="9">
        <v>0</v>
      </c>
      <c r="G230" s="9">
        <v>3021.6</v>
      </c>
      <c r="H230" s="9"/>
      <c r="I230" s="9">
        <v>1</v>
      </c>
      <c r="J230" s="9">
        <v>279195.84000000003</v>
      </c>
    </row>
    <row r="231" spans="1:10" x14ac:dyDescent="0.15">
      <c r="A231" s="6" t="s">
        <v>430</v>
      </c>
      <c r="B231" s="7" t="s">
        <v>431</v>
      </c>
      <c r="C231" s="9">
        <v>1</v>
      </c>
      <c r="D231" s="9">
        <v>50176</v>
      </c>
      <c r="E231" s="9">
        <v>35840</v>
      </c>
      <c r="F231" s="9">
        <v>0</v>
      </c>
      <c r="G231" s="9">
        <v>14336</v>
      </c>
      <c r="H231" s="9"/>
      <c r="I231" s="9">
        <v>1</v>
      </c>
      <c r="J231" s="9">
        <v>602112</v>
      </c>
    </row>
    <row r="232" spans="1:10" ht="21" x14ac:dyDescent="0.15">
      <c r="A232" s="6" t="s">
        <v>432</v>
      </c>
      <c r="B232" s="7" t="s">
        <v>433</v>
      </c>
      <c r="C232" s="9">
        <v>1</v>
      </c>
      <c r="D232" s="9">
        <v>27094.2</v>
      </c>
      <c r="E232" s="9">
        <v>19353</v>
      </c>
      <c r="F232" s="9">
        <v>0</v>
      </c>
      <c r="G232" s="9">
        <v>7741.2</v>
      </c>
      <c r="H232" s="9"/>
      <c r="I232" s="9">
        <v>1</v>
      </c>
      <c r="J232" s="9">
        <v>325130.40000000002</v>
      </c>
    </row>
    <row r="233" spans="1:10" x14ac:dyDescent="0.15">
      <c r="A233" s="6" t="s">
        <v>434</v>
      </c>
      <c r="B233" s="7" t="s">
        <v>435</v>
      </c>
      <c r="C233" s="9">
        <v>1</v>
      </c>
      <c r="D233" s="9">
        <v>14338</v>
      </c>
      <c r="E233" s="9">
        <v>14338</v>
      </c>
      <c r="F233" s="9">
        <v>0</v>
      </c>
      <c r="G233" s="9">
        <v>0</v>
      </c>
      <c r="H233" s="9"/>
      <c r="I233" s="9">
        <v>1</v>
      </c>
      <c r="J233" s="9">
        <v>172056</v>
      </c>
    </row>
    <row r="234" spans="1:10" ht="21" x14ac:dyDescent="0.15">
      <c r="A234" s="6" t="s">
        <v>436</v>
      </c>
      <c r="B234" s="7" t="s">
        <v>437</v>
      </c>
      <c r="C234" s="9">
        <v>1</v>
      </c>
      <c r="D234" s="9">
        <v>38391.599999999999</v>
      </c>
      <c r="E234" s="9">
        <v>29532</v>
      </c>
      <c r="F234" s="9">
        <v>0</v>
      </c>
      <c r="G234" s="9">
        <v>8859.6</v>
      </c>
      <c r="H234" s="9"/>
      <c r="I234" s="9">
        <v>1</v>
      </c>
      <c r="J234" s="9">
        <v>460699.2</v>
      </c>
    </row>
    <row r="235" spans="1:10" x14ac:dyDescent="0.15">
      <c r="A235" s="6" t="s">
        <v>438</v>
      </c>
      <c r="B235" s="7" t="s">
        <v>439</v>
      </c>
      <c r="C235" s="9">
        <v>1</v>
      </c>
      <c r="D235" s="9">
        <v>27906.2</v>
      </c>
      <c r="E235" s="9">
        <v>19933</v>
      </c>
      <c r="F235" s="9">
        <v>0</v>
      </c>
      <c r="G235" s="9">
        <v>7973.2</v>
      </c>
      <c r="H235" s="9"/>
      <c r="I235" s="9">
        <v>1</v>
      </c>
      <c r="J235" s="9">
        <v>334874.40000000002</v>
      </c>
    </row>
    <row r="236" spans="1:10" x14ac:dyDescent="0.15">
      <c r="A236" s="6" t="s">
        <v>440</v>
      </c>
      <c r="B236" s="7" t="s">
        <v>441</v>
      </c>
      <c r="C236" s="9">
        <v>1</v>
      </c>
      <c r="D236" s="9">
        <v>7885.9</v>
      </c>
      <c r="E236" s="9">
        <v>7169</v>
      </c>
      <c r="F236" s="9">
        <v>0</v>
      </c>
      <c r="G236" s="9">
        <v>716.9</v>
      </c>
      <c r="H236" s="9"/>
      <c r="I236" s="9">
        <v>1</v>
      </c>
      <c r="J236" s="9">
        <v>94630.8</v>
      </c>
    </row>
    <row r="237" spans="1:10" x14ac:dyDescent="0.15">
      <c r="A237" s="6" t="s">
        <v>442</v>
      </c>
      <c r="B237" s="7" t="s">
        <v>443</v>
      </c>
      <c r="C237" s="9">
        <v>1</v>
      </c>
      <c r="D237" s="9">
        <v>22938</v>
      </c>
      <c r="E237" s="9">
        <v>22938</v>
      </c>
      <c r="F237" s="9">
        <v>0</v>
      </c>
      <c r="G237" s="9">
        <v>0</v>
      </c>
      <c r="H237" s="9"/>
      <c r="I237" s="9">
        <v>1</v>
      </c>
      <c r="J237" s="9">
        <v>275256</v>
      </c>
    </row>
    <row r="238" spans="1:10" x14ac:dyDescent="0.15">
      <c r="A238" s="6" t="s">
        <v>444</v>
      </c>
      <c r="B238" s="7" t="s">
        <v>445</v>
      </c>
      <c r="C238" s="9">
        <v>4</v>
      </c>
      <c r="D238" s="9">
        <v>16847</v>
      </c>
      <c r="E238" s="9">
        <v>14338</v>
      </c>
      <c r="F238" s="9">
        <v>0</v>
      </c>
      <c r="G238" s="9">
        <v>2509</v>
      </c>
      <c r="H238" s="9"/>
      <c r="I238" s="9">
        <v>1</v>
      </c>
      <c r="J238" s="9">
        <v>808656</v>
      </c>
    </row>
    <row r="239" spans="1:10" ht="21" x14ac:dyDescent="0.15">
      <c r="A239" s="6" t="s">
        <v>446</v>
      </c>
      <c r="B239" s="7" t="s">
        <v>447</v>
      </c>
      <c r="C239" s="9">
        <v>1</v>
      </c>
      <c r="D239" s="9">
        <v>350564.6</v>
      </c>
      <c r="E239" s="9">
        <v>0</v>
      </c>
      <c r="F239" s="9">
        <v>0</v>
      </c>
      <c r="G239" s="9">
        <v>350564.6</v>
      </c>
      <c r="H239" s="9"/>
      <c r="I239" s="9">
        <v>1</v>
      </c>
      <c r="J239" s="9">
        <v>350564.6</v>
      </c>
    </row>
    <row r="240" spans="1:10" ht="21" x14ac:dyDescent="0.15">
      <c r="A240" s="6" t="s">
        <v>446</v>
      </c>
      <c r="B240" s="7" t="s">
        <v>447</v>
      </c>
      <c r="C240" s="9">
        <v>11</v>
      </c>
      <c r="D240" s="9">
        <v>41287.5</v>
      </c>
      <c r="E240" s="9">
        <v>29176.5</v>
      </c>
      <c r="F240" s="9">
        <v>1101</v>
      </c>
      <c r="G240" s="9">
        <v>11010</v>
      </c>
      <c r="H240" s="9"/>
      <c r="I240" s="9">
        <v>1</v>
      </c>
      <c r="J240" s="9">
        <v>5449950</v>
      </c>
    </row>
    <row r="241" spans="1:10" ht="21" x14ac:dyDescent="0.15">
      <c r="A241" s="6" t="s">
        <v>448</v>
      </c>
      <c r="B241" s="7" t="s">
        <v>449</v>
      </c>
      <c r="C241" s="9">
        <v>2</v>
      </c>
      <c r="D241" s="9">
        <v>39040.92</v>
      </c>
      <c r="E241" s="9">
        <v>27434.16</v>
      </c>
      <c r="F241" s="9">
        <v>1055.1600000000001</v>
      </c>
      <c r="G241" s="9">
        <v>10551.6</v>
      </c>
      <c r="H241" s="9"/>
      <c r="I241" s="9">
        <v>1</v>
      </c>
      <c r="J241" s="9">
        <v>936982.08</v>
      </c>
    </row>
    <row r="242" spans="1:10" ht="21" x14ac:dyDescent="0.15">
      <c r="A242" s="6" t="s">
        <v>450</v>
      </c>
      <c r="B242" s="7" t="s">
        <v>451</v>
      </c>
      <c r="C242" s="9">
        <v>7</v>
      </c>
      <c r="D242" s="9">
        <v>31286.44</v>
      </c>
      <c r="E242" s="9">
        <v>25231</v>
      </c>
      <c r="F242" s="9">
        <v>1009.24</v>
      </c>
      <c r="G242" s="9">
        <v>5046.2</v>
      </c>
      <c r="H242" s="9"/>
      <c r="I242" s="9">
        <v>1</v>
      </c>
      <c r="J242" s="9">
        <v>2628060.96</v>
      </c>
    </row>
    <row r="243" spans="1:10" ht="21" x14ac:dyDescent="0.15">
      <c r="A243" s="6" t="s">
        <v>452</v>
      </c>
      <c r="B243" s="7" t="s">
        <v>453</v>
      </c>
      <c r="C243" s="9">
        <v>1</v>
      </c>
      <c r="D243" s="9">
        <v>29865</v>
      </c>
      <c r="E243" s="9">
        <v>24084</v>
      </c>
      <c r="F243" s="9">
        <v>964</v>
      </c>
      <c r="G243" s="9">
        <v>4817</v>
      </c>
      <c r="H243" s="9"/>
      <c r="I243" s="9">
        <v>1</v>
      </c>
      <c r="J243" s="9">
        <v>358380</v>
      </c>
    </row>
    <row r="244" spans="1:10" ht="21" x14ac:dyDescent="0.15">
      <c r="A244" s="6" t="s">
        <v>454</v>
      </c>
      <c r="B244" s="7" t="s">
        <v>455</v>
      </c>
      <c r="C244" s="9">
        <v>1</v>
      </c>
      <c r="D244" s="9">
        <v>22707</v>
      </c>
      <c r="E244" s="9">
        <v>18922</v>
      </c>
      <c r="F244" s="9">
        <v>0</v>
      </c>
      <c r="G244" s="9">
        <v>3785</v>
      </c>
      <c r="H244" s="9"/>
      <c r="I244" s="9">
        <v>1</v>
      </c>
      <c r="J244" s="9">
        <v>272484</v>
      </c>
    </row>
    <row r="245" spans="1:10" x14ac:dyDescent="0.15">
      <c r="A245" s="6" t="s">
        <v>456</v>
      </c>
      <c r="B245" s="7" t="s">
        <v>457</v>
      </c>
      <c r="C245" s="9">
        <v>1</v>
      </c>
      <c r="D245" s="9">
        <v>71588</v>
      </c>
      <c r="E245" s="9">
        <v>47725</v>
      </c>
      <c r="F245" s="9">
        <v>0</v>
      </c>
      <c r="G245" s="9">
        <v>23863</v>
      </c>
      <c r="H245" s="9"/>
      <c r="I245" s="9">
        <v>1</v>
      </c>
      <c r="J245" s="9">
        <v>859056</v>
      </c>
    </row>
    <row r="246" spans="1:10" x14ac:dyDescent="0.15">
      <c r="A246" s="6" t="s">
        <v>458</v>
      </c>
      <c r="B246" s="7" t="s">
        <v>459</v>
      </c>
      <c r="C246" s="9">
        <v>1</v>
      </c>
      <c r="D246" s="9">
        <v>29017</v>
      </c>
      <c r="E246" s="9">
        <v>26379</v>
      </c>
      <c r="F246" s="9">
        <v>0</v>
      </c>
      <c r="G246" s="9">
        <v>2638</v>
      </c>
      <c r="H246" s="9"/>
      <c r="I246" s="9">
        <v>1</v>
      </c>
      <c r="J246" s="9">
        <v>348204</v>
      </c>
    </row>
    <row r="247" spans="1:10" x14ac:dyDescent="0.15">
      <c r="A247" s="6" t="s">
        <v>460</v>
      </c>
      <c r="B247" s="7" t="s">
        <v>461</v>
      </c>
      <c r="C247" s="9">
        <v>3</v>
      </c>
      <c r="D247" s="9">
        <v>19949</v>
      </c>
      <c r="E247" s="9">
        <v>18135</v>
      </c>
      <c r="F247" s="9">
        <v>0</v>
      </c>
      <c r="G247" s="9">
        <v>1814</v>
      </c>
      <c r="H247" s="9"/>
      <c r="I247" s="9">
        <v>1</v>
      </c>
      <c r="J247" s="9">
        <v>718164</v>
      </c>
    </row>
    <row r="248" spans="1:10" ht="21" x14ac:dyDescent="0.15">
      <c r="A248" s="6" t="s">
        <v>462</v>
      </c>
      <c r="B248" s="7" t="s">
        <v>463</v>
      </c>
      <c r="C248" s="9">
        <v>1</v>
      </c>
      <c r="D248" s="9">
        <v>28611.5</v>
      </c>
      <c r="E248" s="9">
        <v>22108.5</v>
      </c>
      <c r="F248" s="9">
        <v>0</v>
      </c>
      <c r="G248" s="9">
        <v>6503</v>
      </c>
      <c r="H248" s="9"/>
      <c r="I248" s="9">
        <v>1</v>
      </c>
      <c r="J248" s="9">
        <v>343338</v>
      </c>
    </row>
    <row r="249" spans="1:10" ht="42" x14ac:dyDescent="0.15">
      <c r="A249" s="6" t="s">
        <v>474</v>
      </c>
      <c r="B249" s="7" t="s">
        <v>475</v>
      </c>
      <c r="C249" s="9">
        <v>1</v>
      </c>
      <c r="D249" s="9">
        <v>5979210</v>
      </c>
      <c r="E249" s="9">
        <v>0</v>
      </c>
      <c r="F249" s="9">
        <v>0</v>
      </c>
      <c r="G249" s="9">
        <v>5979210</v>
      </c>
      <c r="H249" s="9"/>
      <c r="I249" s="9">
        <v>1</v>
      </c>
      <c r="J249" s="9">
        <v>5979210</v>
      </c>
    </row>
    <row r="250" spans="1:10" ht="21" x14ac:dyDescent="0.15">
      <c r="A250" s="6" t="s">
        <v>360</v>
      </c>
      <c r="B250" s="7" t="s">
        <v>361</v>
      </c>
      <c r="C250" s="9">
        <v>1</v>
      </c>
      <c r="D250" s="9">
        <v>27017582.82</v>
      </c>
      <c r="E250" s="9">
        <v>0</v>
      </c>
      <c r="F250" s="9">
        <v>0</v>
      </c>
      <c r="G250" s="9">
        <v>27017582.82</v>
      </c>
      <c r="H250" s="9"/>
      <c r="I250" s="9">
        <v>1</v>
      </c>
      <c r="J250" s="9">
        <v>27017582.82</v>
      </c>
    </row>
    <row r="251" spans="1:10" ht="24.95" customHeight="1" x14ac:dyDescent="0.15">
      <c r="A251" s="25" t="s">
        <v>362</v>
      </c>
      <c r="B251" s="25"/>
      <c r="C251" s="10" t="s">
        <v>255</v>
      </c>
      <c r="D251" s="10">
        <f>SUBTOTAL(9,D192:D250)</f>
        <v>35122575.43</v>
      </c>
      <c r="E251" s="10" t="s">
        <v>255</v>
      </c>
      <c r="F251" s="10" t="s">
        <v>255</v>
      </c>
      <c r="G251" s="10" t="s">
        <v>255</v>
      </c>
      <c r="H251" s="10" t="s">
        <v>255</v>
      </c>
      <c r="I251" s="10" t="s">
        <v>255</v>
      </c>
      <c r="J251" s="10">
        <f>SUBTOTAL(9,J192:J250)</f>
        <v>72554081.599999994</v>
      </c>
    </row>
    <row r="252" spans="1:10" ht="24.95" customHeight="1" x14ac:dyDescent="0.15"/>
    <row r="253" spans="1:10" ht="24.95" customHeight="1" x14ac:dyDescent="0.15">
      <c r="A253" s="23" t="s">
        <v>336</v>
      </c>
      <c r="B253" s="23"/>
      <c r="C253" s="24"/>
      <c r="D253" s="24"/>
      <c r="E253" s="24"/>
      <c r="F253" s="24"/>
      <c r="G253" s="24"/>
    </row>
    <row r="254" spans="1:10" ht="24.95" customHeight="1" x14ac:dyDescent="0.15">
      <c r="A254" s="23" t="s">
        <v>337</v>
      </c>
      <c r="B254" s="23"/>
      <c r="C254" s="24"/>
      <c r="D254" s="24"/>
      <c r="E254" s="24"/>
      <c r="F254" s="24"/>
      <c r="G254" s="24"/>
    </row>
    <row r="255" spans="1:10" ht="24.95" customHeight="1" x14ac:dyDescent="0.15">
      <c r="A255" s="23" t="s">
        <v>339</v>
      </c>
      <c r="B255" s="23"/>
      <c r="C255" s="24"/>
      <c r="D255" s="24"/>
      <c r="E255" s="24"/>
      <c r="F255" s="24"/>
      <c r="G255" s="24"/>
    </row>
    <row r="256" spans="1:10" ht="24.95" customHeight="1" x14ac:dyDescent="0.15">
      <c r="A256" s="15" t="s">
        <v>476</v>
      </c>
      <c r="B256" s="15"/>
      <c r="C256" s="15"/>
      <c r="D256" s="15"/>
      <c r="E256" s="15"/>
      <c r="F256" s="15"/>
      <c r="G256" s="15"/>
    </row>
    <row r="257" spans="1:7" ht="15" customHeight="1" x14ac:dyDescent="0.15"/>
    <row r="258" spans="1:7" ht="50.1" customHeight="1" x14ac:dyDescent="0.15">
      <c r="A258" s="6" t="s">
        <v>243</v>
      </c>
      <c r="B258" s="20" t="s">
        <v>40</v>
      </c>
      <c r="C258" s="20"/>
      <c r="D258" s="20"/>
      <c r="E258" s="6" t="s">
        <v>477</v>
      </c>
      <c r="F258" s="6" t="s">
        <v>478</v>
      </c>
      <c r="G258" s="6" t="s">
        <v>479</v>
      </c>
    </row>
    <row r="259" spans="1:7" ht="24.95" customHeight="1" x14ac:dyDescent="0.15">
      <c r="A259" s="6" t="s">
        <v>56</v>
      </c>
      <c r="B259" s="6" t="s">
        <v>56</v>
      </c>
      <c r="C259" s="6" t="s">
        <v>56</v>
      </c>
      <c r="D259" s="6" t="s">
        <v>56</v>
      </c>
      <c r="E259" s="6" t="s">
        <v>56</v>
      </c>
      <c r="F259" s="6" t="s">
        <v>56</v>
      </c>
      <c r="G259" s="6" t="s">
        <v>56</v>
      </c>
    </row>
    <row r="260" spans="1:7" ht="24.95" customHeight="1" x14ac:dyDescent="0.15"/>
    <row r="261" spans="1:7" ht="24.95" customHeight="1" x14ac:dyDescent="0.15">
      <c r="A261" s="23" t="s">
        <v>336</v>
      </c>
      <c r="B261" s="23"/>
      <c r="C261" s="24"/>
      <c r="D261" s="24"/>
      <c r="E261" s="24"/>
      <c r="F261" s="24"/>
      <c r="G261" s="24"/>
    </row>
    <row r="262" spans="1:7" ht="24.95" customHeight="1" x14ac:dyDescent="0.15">
      <c r="A262" s="23" t="s">
        <v>337</v>
      </c>
      <c r="B262" s="23"/>
      <c r="C262" s="24"/>
      <c r="D262" s="24"/>
      <c r="E262" s="24"/>
      <c r="F262" s="24"/>
      <c r="G262" s="24"/>
    </row>
    <row r="263" spans="1:7" ht="24.95" customHeight="1" x14ac:dyDescent="0.15">
      <c r="A263" s="23" t="s">
        <v>339</v>
      </c>
      <c r="B263" s="23"/>
      <c r="C263" s="24"/>
      <c r="D263" s="24"/>
      <c r="E263" s="24"/>
      <c r="F263" s="24"/>
      <c r="G263" s="24"/>
    </row>
    <row r="264" spans="1:7" ht="24.95" customHeight="1" x14ac:dyDescent="0.15">
      <c r="A264" s="15" t="s">
        <v>476</v>
      </c>
      <c r="B264" s="15"/>
      <c r="C264" s="15"/>
      <c r="D264" s="15"/>
      <c r="E264" s="15"/>
      <c r="F264" s="15"/>
      <c r="G264" s="15"/>
    </row>
    <row r="265" spans="1:7" ht="15" customHeight="1" x14ac:dyDescent="0.15"/>
    <row r="266" spans="1:7" ht="50.1" customHeight="1" x14ac:dyDescent="0.15">
      <c r="A266" s="6" t="s">
        <v>243</v>
      </c>
      <c r="B266" s="20" t="s">
        <v>40</v>
      </c>
      <c r="C266" s="20"/>
      <c r="D266" s="20"/>
      <c r="E266" s="6" t="s">
        <v>477</v>
      </c>
      <c r="F266" s="6" t="s">
        <v>478</v>
      </c>
      <c r="G266" s="6" t="s">
        <v>479</v>
      </c>
    </row>
    <row r="267" spans="1:7" ht="24.95" customHeight="1" x14ac:dyDescent="0.15">
      <c r="A267" s="6" t="s">
        <v>56</v>
      </c>
      <c r="B267" s="6" t="s">
        <v>56</v>
      </c>
      <c r="C267" s="6" t="s">
        <v>56</v>
      </c>
      <c r="D267" s="6" t="s">
        <v>56</v>
      </c>
      <c r="E267" s="6" t="s">
        <v>56</v>
      </c>
      <c r="F267" s="6" t="s">
        <v>56</v>
      </c>
      <c r="G267" s="6" t="s">
        <v>56</v>
      </c>
    </row>
    <row r="268" spans="1:7" ht="24.95" customHeight="1" x14ac:dyDescent="0.15"/>
    <row r="269" spans="1:7" ht="24.95" customHeight="1" x14ac:dyDescent="0.15">
      <c r="A269" s="23" t="s">
        <v>336</v>
      </c>
      <c r="B269" s="23"/>
      <c r="C269" s="24"/>
      <c r="D269" s="24"/>
      <c r="E269" s="24"/>
      <c r="F269" s="24"/>
      <c r="G269" s="24"/>
    </row>
    <row r="270" spans="1:7" ht="24.95" customHeight="1" x14ac:dyDescent="0.15">
      <c r="A270" s="23" t="s">
        <v>337</v>
      </c>
      <c r="B270" s="23"/>
      <c r="C270" s="24"/>
      <c r="D270" s="24"/>
      <c r="E270" s="24"/>
      <c r="F270" s="24"/>
      <c r="G270" s="24"/>
    </row>
    <row r="271" spans="1:7" ht="24.95" customHeight="1" x14ac:dyDescent="0.15">
      <c r="A271" s="23" t="s">
        <v>339</v>
      </c>
      <c r="B271" s="23"/>
      <c r="C271" s="24"/>
      <c r="D271" s="24"/>
      <c r="E271" s="24"/>
      <c r="F271" s="24"/>
      <c r="G271" s="24"/>
    </row>
    <row r="272" spans="1:7" ht="24.95" customHeight="1" x14ac:dyDescent="0.15">
      <c r="A272" s="15" t="s">
        <v>476</v>
      </c>
      <c r="B272" s="15"/>
      <c r="C272" s="15"/>
      <c r="D272" s="15"/>
      <c r="E272" s="15"/>
      <c r="F272" s="15"/>
      <c r="G272" s="15"/>
    </row>
    <row r="273" spans="1:7" ht="15" customHeight="1" x14ac:dyDescent="0.15"/>
    <row r="274" spans="1:7" ht="50.1" customHeight="1" x14ac:dyDescent="0.15">
      <c r="A274" s="6" t="s">
        <v>243</v>
      </c>
      <c r="B274" s="20" t="s">
        <v>40</v>
      </c>
      <c r="C274" s="20"/>
      <c r="D274" s="20"/>
      <c r="E274" s="6" t="s">
        <v>477</v>
      </c>
      <c r="F274" s="6" t="s">
        <v>478</v>
      </c>
      <c r="G274" s="6" t="s">
        <v>479</v>
      </c>
    </row>
    <row r="275" spans="1:7" ht="24.95" customHeight="1" x14ac:dyDescent="0.15">
      <c r="A275" s="6" t="s">
        <v>56</v>
      </c>
      <c r="B275" s="6" t="s">
        <v>56</v>
      </c>
      <c r="C275" s="6" t="s">
        <v>56</v>
      </c>
      <c r="D275" s="6" t="s">
        <v>56</v>
      </c>
      <c r="E275" s="6" t="s">
        <v>56</v>
      </c>
      <c r="F275" s="6" t="s">
        <v>56</v>
      </c>
      <c r="G275" s="6" t="s">
        <v>56</v>
      </c>
    </row>
  </sheetData>
  <sheetProtection password="E596" sheet="1" objects="1" scenarios="1"/>
  <mergeCells count="126">
    <mergeCell ref="A271:B271"/>
    <mergeCell ref="C271:G271"/>
    <mergeCell ref="A272:G272"/>
    <mergeCell ref="B274:D274"/>
    <mergeCell ref="B266:D266"/>
    <mergeCell ref="A269:B269"/>
    <mergeCell ref="C269:G269"/>
    <mergeCell ref="A270:B270"/>
    <mergeCell ref="C270:G270"/>
    <mergeCell ref="A262:B262"/>
    <mergeCell ref="C262:G262"/>
    <mergeCell ref="A263:B263"/>
    <mergeCell ref="C263:G263"/>
    <mergeCell ref="A264:G264"/>
    <mergeCell ref="A255:B255"/>
    <mergeCell ref="C255:G255"/>
    <mergeCell ref="A256:G256"/>
    <mergeCell ref="B258:D258"/>
    <mergeCell ref="A261:B261"/>
    <mergeCell ref="C261:G261"/>
    <mergeCell ref="A251:B251"/>
    <mergeCell ref="A253:B253"/>
    <mergeCell ref="C253:G253"/>
    <mergeCell ref="A254:B254"/>
    <mergeCell ref="C254:G254"/>
    <mergeCell ref="A185:B185"/>
    <mergeCell ref="C185:J185"/>
    <mergeCell ref="A186:J186"/>
    <mergeCell ref="A188:A190"/>
    <mergeCell ref="B188:B190"/>
    <mergeCell ref="C188:C190"/>
    <mergeCell ref="D188:G188"/>
    <mergeCell ref="H188:H190"/>
    <mergeCell ref="I188:I190"/>
    <mergeCell ref="J188:J190"/>
    <mergeCell ref="D189:D190"/>
    <mergeCell ref="E189:G189"/>
    <mergeCell ref="A181:B181"/>
    <mergeCell ref="A183:B183"/>
    <mergeCell ref="C183:J183"/>
    <mergeCell ref="A184:B184"/>
    <mergeCell ref="C184:J184"/>
    <mergeCell ref="A173:B173"/>
    <mergeCell ref="C173:J173"/>
    <mergeCell ref="A174:J174"/>
    <mergeCell ref="A176:A178"/>
    <mergeCell ref="B176:B178"/>
    <mergeCell ref="C176:C178"/>
    <mergeCell ref="D176:G176"/>
    <mergeCell ref="H176:H178"/>
    <mergeCell ref="I176:I178"/>
    <mergeCell ref="J176:J178"/>
    <mergeCell ref="D177:D178"/>
    <mergeCell ref="E177:G177"/>
    <mergeCell ref="A169:B169"/>
    <mergeCell ref="A171:B171"/>
    <mergeCell ref="C171:J171"/>
    <mergeCell ref="A172:B172"/>
    <mergeCell ref="C172:J172"/>
    <mergeCell ref="A104:B104"/>
    <mergeCell ref="C104:J104"/>
    <mergeCell ref="A105:J105"/>
    <mergeCell ref="A107:A109"/>
    <mergeCell ref="B107:B109"/>
    <mergeCell ref="C107:C109"/>
    <mergeCell ref="D107:G107"/>
    <mergeCell ref="H107:H109"/>
    <mergeCell ref="I107:I109"/>
    <mergeCell ref="J107:J109"/>
    <mergeCell ref="D108:D109"/>
    <mergeCell ref="E108:G108"/>
    <mergeCell ref="A100:B100"/>
    <mergeCell ref="A102:B102"/>
    <mergeCell ref="C102:J102"/>
    <mergeCell ref="A103:B103"/>
    <mergeCell ref="C103:J103"/>
    <mergeCell ref="A92:B92"/>
    <mergeCell ref="C92:J92"/>
    <mergeCell ref="A93:J93"/>
    <mergeCell ref="A95:A97"/>
    <mergeCell ref="B95:B97"/>
    <mergeCell ref="C95:C97"/>
    <mergeCell ref="D95:G95"/>
    <mergeCell ref="H95:H97"/>
    <mergeCell ref="I95:I97"/>
    <mergeCell ref="J95:J97"/>
    <mergeCell ref="D96:D97"/>
    <mergeCell ref="E96:G96"/>
    <mergeCell ref="A88:B88"/>
    <mergeCell ref="A90:B90"/>
    <mergeCell ref="C90:J90"/>
    <mergeCell ref="A91:B91"/>
    <mergeCell ref="C91:J91"/>
    <mergeCell ref="A16:B16"/>
    <mergeCell ref="C16:J16"/>
    <mergeCell ref="A17:J17"/>
    <mergeCell ref="A19:A21"/>
    <mergeCell ref="B19:B21"/>
    <mergeCell ref="C19:C21"/>
    <mergeCell ref="D19:G19"/>
    <mergeCell ref="H19:H21"/>
    <mergeCell ref="I19:I21"/>
    <mergeCell ref="J19:J21"/>
    <mergeCell ref="D20:D21"/>
    <mergeCell ref="E20:G20"/>
    <mergeCell ref="A12:B12"/>
    <mergeCell ref="A14:B14"/>
    <mergeCell ref="C14:J14"/>
    <mergeCell ref="A15:B15"/>
    <mergeCell ref="C15:J15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7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122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338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480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482</v>
      </c>
      <c r="E8" s="6" t="s">
        <v>483</v>
      </c>
      <c r="F8" s="6" t="s">
        <v>484</v>
      </c>
      <c r="G8" s="6" t="s">
        <v>485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252</v>
      </c>
      <c r="B10" s="19" t="s">
        <v>486</v>
      </c>
      <c r="C10" s="19"/>
      <c r="D10" s="9">
        <v>1200000</v>
      </c>
      <c r="E10" s="9">
        <v>1</v>
      </c>
      <c r="F10" s="9">
        <v>1</v>
      </c>
      <c r="G10" s="9">
        <v>1200000</v>
      </c>
    </row>
    <row r="11" spans="1:7" ht="24.95" customHeight="1" x14ac:dyDescent="0.15">
      <c r="A11" s="25" t="s">
        <v>362</v>
      </c>
      <c r="B11" s="25"/>
      <c r="C11" s="25"/>
      <c r="D11" s="25"/>
      <c r="E11" s="25"/>
      <c r="F11" s="25"/>
      <c r="G11" s="10">
        <f>SUBTOTAL(9,G10:G10)</f>
        <v>1200000</v>
      </c>
    </row>
    <row r="12" spans="1:7" ht="24.95" customHeight="1" x14ac:dyDescent="0.15"/>
    <row r="13" spans="1:7" ht="20.100000000000001" customHeight="1" x14ac:dyDescent="0.15">
      <c r="A13" s="23" t="s">
        <v>336</v>
      </c>
      <c r="B13" s="23"/>
      <c r="C13" s="24" t="s">
        <v>122</v>
      </c>
      <c r="D13" s="24"/>
      <c r="E13" s="24"/>
      <c r="F13" s="24"/>
      <c r="G13" s="24"/>
    </row>
    <row r="14" spans="1:7" ht="20.100000000000001" customHeight="1" x14ac:dyDescent="0.15">
      <c r="A14" s="23" t="s">
        <v>337</v>
      </c>
      <c r="B14" s="23"/>
      <c r="C14" s="24" t="s">
        <v>338</v>
      </c>
      <c r="D14" s="24"/>
      <c r="E14" s="24"/>
      <c r="F14" s="24"/>
      <c r="G14" s="24"/>
    </row>
    <row r="15" spans="1:7" ht="24.95" customHeight="1" x14ac:dyDescent="0.15">
      <c r="A15" s="23" t="s">
        <v>339</v>
      </c>
      <c r="B15" s="23"/>
      <c r="C15" s="24" t="s">
        <v>314</v>
      </c>
      <c r="D15" s="24"/>
      <c r="E15" s="24"/>
      <c r="F15" s="24"/>
      <c r="G15" s="24"/>
    </row>
    <row r="16" spans="1:7" ht="15" customHeight="1" x14ac:dyDescent="0.15"/>
    <row r="17" spans="1:7" ht="24.95" customHeight="1" x14ac:dyDescent="0.15">
      <c r="A17" s="15" t="s">
        <v>480</v>
      </c>
      <c r="B17" s="15"/>
      <c r="C17" s="15"/>
      <c r="D17" s="15"/>
      <c r="E17" s="15"/>
      <c r="F17" s="15"/>
      <c r="G17" s="15"/>
    </row>
    <row r="18" spans="1:7" ht="15" customHeight="1" x14ac:dyDescent="0.15"/>
    <row r="19" spans="1:7" ht="50.1" customHeight="1" x14ac:dyDescent="0.15">
      <c r="A19" s="6" t="s">
        <v>243</v>
      </c>
      <c r="B19" s="20" t="s">
        <v>481</v>
      </c>
      <c r="C19" s="20"/>
      <c r="D19" s="6" t="s">
        <v>482</v>
      </c>
      <c r="E19" s="6" t="s">
        <v>483</v>
      </c>
      <c r="F19" s="6" t="s">
        <v>484</v>
      </c>
      <c r="G19" s="6" t="s">
        <v>485</v>
      </c>
    </row>
    <row r="20" spans="1:7" ht="15" customHeight="1" x14ac:dyDescent="0.15">
      <c r="A20" s="6">
        <v>1</v>
      </c>
      <c r="B20" s="20">
        <v>2</v>
      </c>
      <c r="C20" s="20"/>
      <c r="D20" s="6">
        <v>3</v>
      </c>
      <c r="E20" s="6">
        <v>4</v>
      </c>
      <c r="F20" s="6">
        <v>5</v>
      </c>
      <c r="G20" s="6">
        <v>6</v>
      </c>
    </row>
    <row r="21" spans="1:7" ht="20.100000000000001" customHeight="1" x14ac:dyDescent="0.15">
      <c r="A21" s="6" t="s">
        <v>252</v>
      </c>
      <c r="B21" s="19" t="s">
        <v>486</v>
      </c>
      <c r="C21" s="19"/>
      <c r="D21" s="9">
        <v>150000</v>
      </c>
      <c r="E21" s="9">
        <v>1</v>
      </c>
      <c r="F21" s="9">
        <v>1</v>
      </c>
      <c r="G21" s="9">
        <v>150000</v>
      </c>
    </row>
    <row r="22" spans="1:7" ht="24.95" customHeight="1" x14ac:dyDescent="0.15">
      <c r="A22" s="25" t="s">
        <v>362</v>
      </c>
      <c r="B22" s="25"/>
      <c r="C22" s="25"/>
      <c r="D22" s="25"/>
      <c r="E22" s="25"/>
      <c r="F22" s="25"/>
      <c r="G22" s="10">
        <f>SUBTOTAL(9,G21:G21)</f>
        <v>150000</v>
      </c>
    </row>
    <row r="23" spans="1:7" ht="24.95" customHeight="1" x14ac:dyDescent="0.15"/>
    <row r="24" spans="1:7" ht="20.100000000000001" customHeight="1" x14ac:dyDescent="0.15">
      <c r="A24" s="23" t="s">
        <v>336</v>
      </c>
      <c r="B24" s="23"/>
      <c r="C24" s="24" t="s">
        <v>122</v>
      </c>
      <c r="D24" s="24"/>
      <c r="E24" s="24"/>
      <c r="F24" s="24"/>
      <c r="G24" s="24"/>
    </row>
    <row r="25" spans="1:7" ht="20.100000000000001" customHeight="1" x14ac:dyDescent="0.15">
      <c r="A25" s="23" t="s">
        <v>337</v>
      </c>
      <c r="B25" s="23"/>
      <c r="C25" s="24" t="s">
        <v>338</v>
      </c>
      <c r="D25" s="24"/>
      <c r="E25" s="24"/>
      <c r="F25" s="24"/>
      <c r="G25" s="24"/>
    </row>
    <row r="26" spans="1:7" ht="24.95" customHeight="1" x14ac:dyDescent="0.15">
      <c r="A26" s="23" t="s">
        <v>339</v>
      </c>
      <c r="B26" s="23"/>
      <c r="C26" s="24" t="s">
        <v>317</v>
      </c>
      <c r="D26" s="24"/>
      <c r="E26" s="24"/>
      <c r="F26" s="24"/>
      <c r="G26" s="24"/>
    </row>
    <row r="27" spans="1:7" ht="15" customHeight="1" x14ac:dyDescent="0.15"/>
    <row r="28" spans="1:7" ht="24.95" customHeight="1" x14ac:dyDescent="0.15">
      <c r="A28" s="15" t="s">
        <v>480</v>
      </c>
      <c r="B28" s="15"/>
      <c r="C28" s="15"/>
      <c r="D28" s="15"/>
      <c r="E28" s="15"/>
      <c r="F28" s="15"/>
      <c r="G28" s="15"/>
    </row>
    <row r="29" spans="1:7" ht="15" customHeight="1" x14ac:dyDescent="0.15"/>
    <row r="30" spans="1:7" ht="50.1" customHeight="1" x14ac:dyDescent="0.15">
      <c r="A30" s="6" t="s">
        <v>243</v>
      </c>
      <c r="B30" s="20" t="s">
        <v>481</v>
      </c>
      <c r="C30" s="20"/>
      <c r="D30" s="6" t="s">
        <v>482</v>
      </c>
      <c r="E30" s="6" t="s">
        <v>483</v>
      </c>
      <c r="F30" s="6" t="s">
        <v>484</v>
      </c>
      <c r="G30" s="6" t="s">
        <v>485</v>
      </c>
    </row>
    <row r="31" spans="1:7" ht="15" customHeight="1" x14ac:dyDescent="0.15">
      <c r="A31" s="6">
        <v>1</v>
      </c>
      <c r="B31" s="20">
        <v>2</v>
      </c>
      <c r="C31" s="20"/>
      <c r="D31" s="6">
        <v>3</v>
      </c>
      <c r="E31" s="6">
        <v>4</v>
      </c>
      <c r="F31" s="6">
        <v>5</v>
      </c>
      <c r="G31" s="6">
        <v>6</v>
      </c>
    </row>
    <row r="32" spans="1:7" ht="20.100000000000001" customHeight="1" x14ac:dyDescent="0.15">
      <c r="A32" s="6" t="s">
        <v>252</v>
      </c>
      <c r="B32" s="19" t="s">
        <v>486</v>
      </c>
      <c r="C32" s="19"/>
      <c r="D32" s="9">
        <v>150000</v>
      </c>
      <c r="E32" s="9">
        <v>1</v>
      </c>
      <c r="F32" s="9">
        <v>1</v>
      </c>
      <c r="G32" s="9">
        <v>150000</v>
      </c>
    </row>
    <row r="33" spans="1:7" ht="24.95" customHeight="1" x14ac:dyDescent="0.15">
      <c r="A33" s="25" t="s">
        <v>362</v>
      </c>
      <c r="B33" s="25"/>
      <c r="C33" s="25"/>
      <c r="D33" s="25"/>
      <c r="E33" s="25"/>
      <c r="F33" s="25"/>
      <c r="G33" s="10">
        <f>SUBTOTAL(9,G32:G32)</f>
        <v>150000</v>
      </c>
    </row>
    <row r="34" spans="1:7" ht="24.95" customHeight="1" x14ac:dyDescent="0.15"/>
    <row r="35" spans="1:7" ht="20.100000000000001" customHeight="1" x14ac:dyDescent="0.15">
      <c r="A35" s="23" t="s">
        <v>336</v>
      </c>
      <c r="B35" s="23"/>
      <c r="C35" s="24" t="s">
        <v>122</v>
      </c>
      <c r="D35" s="24"/>
      <c r="E35" s="24"/>
      <c r="F35" s="24"/>
      <c r="G35" s="24"/>
    </row>
    <row r="36" spans="1:7" ht="20.100000000000001" customHeight="1" x14ac:dyDescent="0.15">
      <c r="A36" s="23" t="s">
        <v>337</v>
      </c>
      <c r="B36" s="23"/>
      <c r="C36" s="24" t="s">
        <v>338</v>
      </c>
      <c r="D36" s="24"/>
      <c r="E36" s="24"/>
      <c r="F36" s="24"/>
      <c r="G36" s="24"/>
    </row>
    <row r="37" spans="1:7" ht="24.95" customHeight="1" x14ac:dyDescent="0.15">
      <c r="A37" s="23" t="s">
        <v>339</v>
      </c>
      <c r="B37" s="23"/>
      <c r="C37" s="24" t="s">
        <v>311</v>
      </c>
      <c r="D37" s="24"/>
      <c r="E37" s="24"/>
      <c r="F37" s="24"/>
      <c r="G37" s="24"/>
    </row>
    <row r="38" spans="1:7" ht="15" customHeight="1" x14ac:dyDescent="0.15"/>
    <row r="39" spans="1:7" ht="24.95" customHeight="1" x14ac:dyDescent="0.15">
      <c r="A39" s="15" t="s">
        <v>487</v>
      </c>
      <c r="B39" s="15"/>
      <c r="C39" s="15"/>
      <c r="D39" s="15"/>
      <c r="E39" s="15"/>
      <c r="F39" s="15"/>
      <c r="G39" s="15"/>
    </row>
    <row r="40" spans="1:7" ht="15" customHeight="1" x14ac:dyDescent="0.15"/>
    <row r="41" spans="1:7" ht="50.1" customHeight="1" x14ac:dyDescent="0.15">
      <c r="A41" s="6" t="s">
        <v>243</v>
      </c>
      <c r="B41" s="20" t="s">
        <v>481</v>
      </c>
      <c r="C41" s="20"/>
      <c r="D41" s="6" t="s">
        <v>488</v>
      </c>
      <c r="E41" s="6" t="s">
        <v>489</v>
      </c>
      <c r="F41" s="6" t="s">
        <v>490</v>
      </c>
      <c r="G41" s="6" t="s">
        <v>485</v>
      </c>
    </row>
    <row r="42" spans="1:7" ht="15" customHeight="1" x14ac:dyDescent="0.15">
      <c r="A42" s="6">
        <v>1</v>
      </c>
      <c r="B42" s="20">
        <v>2</v>
      </c>
      <c r="C42" s="20"/>
      <c r="D42" s="6">
        <v>3</v>
      </c>
      <c r="E42" s="6">
        <v>4</v>
      </c>
      <c r="F42" s="6">
        <v>5</v>
      </c>
      <c r="G42" s="6">
        <v>6</v>
      </c>
    </row>
    <row r="43" spans="1:7" ht="20.100000000000001" customHeight="1" x14ac:dyDescent="0.15">
      <c r="A43" s="6" t="s">
        <v>252</v>
      </c>
      <c r="B43" s="19" t="s">
        <v>491</v>
      </c>
      <c r="C43" s="19"/>
      <c r="D43" s="9">
        <v>1</v>
      </c>
      <c r="E43" s="9">
        <v>1</v>
      </c>
      <c r="F43" s="9">
        <v>2000000</v>
      </c>
      <c r="G43" s="9">
        <v>2000000</v>
      </c>
    </row>
    <row r="44" spans="1:7" ht="24.95" customHeight="1" x14ac:dyDescent="0.15">
      <c r="A44" s="25" t="s">
        <v>362</v>
      </c>
      <c r="B44" s="25"/>
      <c r="C44" s="25"/>
      <c r="D44" s="25"/>
      <c r="E44" s="25"/>
      <c r="F44" s="25"/>
      <c r="G44" s="10">
        <f>SUBTOTAL(9,G43:G43)</f>
        <v>2000000</v>
      </c>
    </row>
    <row r="45" spans="1:7" ht="24.95" customHeight="1" x14ac:dyDescent="0.15"/>
    <row r="46" spans="1:7" ht="20.100000000000001" customHeight="1" x14ac:dyDescent="0.15">
      <c r="A46" s="23" t="s">
        <v>336</v>
      </c>
      <c r="B46" s="23"/>
      <c r="C46" s="24" t="s">
        <v>118</v>
      </c>
      <c r="D46" s="24"/>
      <c r="E46" s="24"/>
      <c r="F46" s="24"/>
      <c r="G46" s="24"/>
    </row>
    <row r="47" spans="1:7" ht="20.100000000000001" customHeight="1" x14ac:dyDescent="0.15">
      <c r="A47" s="23" t="s">
        <v>337</v>
      </c>
      <c r="B47" s="23"/>
      <c r="C47" s="24" t="s">
        <v>363</v>
      </c>
      <c r="D47" s="24"/>
      <c r="E47" s="24"/>
      <c r="F47" s="24"/>
      <c r="G47" s="24"/>
    </row>
    <row r="48" spans="1:7" ht="24.95" customHeight="1" x14ac:dyDescent="0.15">
      <c r="A48" s="23" t="s">
        <v>339</v>
      </c>
      <c r="B48" s="23"/>
      <c r="C48" s="24" t="s">
        <v>311</v>
      </c>
      <c r="D48" s="24"/>
      <c r="E48" s="24"/>
      <c r="F48" s="24"/>
      <c r="G48" s="24"/>
    </row>
    <row r="49" spans="1:7" ht="15" customHeight="1" x14ac:dyDescent="0.15"/>
    <row r="50" spans="1:7" ht="24.95" customHeight="1" x14ac:dyDescent="0.15">
      <c r="A50" s="15" t="s">
        <v>492</v>
      </c>
      <c r="B50" s="15"/>
      <c r="C50" s="15"/>
      <c r="D50" s="15"/>
      <c r="E50" s="15"/>
      <c r="F50" s="15"/>
      <c r="G50" s="15"/>
    </row>
    <row r="51" spans="1:7" ht="15" customHeight="1" x14ac:dyDescent="0.15"/>
    <row r="52" spans="1:7" ht="50.1" customHeight="1" x14ac:dyDescent="0.15">
      <c r="A52" s="6" t="s">
        <v>243</v>
      </c>
      <c r="B52" s="20" t="s">
        <v>481</v>
      </c>
      <c r="C52" s="20"/>
      <c r="D52" s="6" t="s">
        <v>488</v>
      </c>
      <c r="E52" s="6" t="s">
        <v>489</v>
      </c>
      <c r="F52" s="6" t="s">
        <v>490</v>
      </c>
      <c r="G52" s="6" t="s">
        <v>485</v>
      </c>
    </row>
    <row r="53" spans="1:7" ht="15" customHeight="1" x14ac:dyDescent="0.15">
      <c r="A53" s="6">
        <v>1</v>
      </c>
      <c r="B53" s="20">
        <v>2</v>
      </c>
      <c r="C53" s="20"/>
      <c r="D53" s="6">
        <v>3</v>
      </c>
      <c r="E53" s="6">
        <v>4</v>
      </c>
      <c r="F53" s="6">
        <v>5</v>
      </c>
      <c r="G53" s="6">
        <v>6</v>
      </c>
    </row>
    <row r="54" spans="1:7" ht="39.950000000000003" customHeight="1" x14ac:dyDescent="0.15">
      <c r="A54" s="6" t="s">
        <v>351</v>
      </c>
      <c r="B54" s="19" t="s">
        <v>493</v>
      </c>
      <c r="C54" s="19"/>
      <c r="D54" s="9">
        <v>1</v>
      </c>
      <c r="E54" s="9">
        <v>225142.41</v>
      </c>
      <c r="F54" s="9">
        <v>1</v>
      </c>
      <c r="G54" s="9">
        <v>225142.41</v>
      </c>
    </row>
    <row r="55" spans="1:7" ht="24.95" customHeight="1" x14ac:dyDescent="0.15">
      <c r="A55" s="25" t="s">
        <v>362</v>
      </c>
      <c r="B55" s="25"/>
      <c r="C55" s="25"/>
      <c r="D55" s="25"/>
      <c r="E55" s="25"/>
      <c r="F55" s="25"/>
      <c r="G55" s="10">
        <f>SUBTOTAL(9,G54:G54)</f>
        <v>225142.41</v>
      </c>
    </row>
    <row r="56" spans="1:7" ht="24.95" customHeight="1" x14ac:dyDescent="0.15"/>
    <row r="57" spans="1:7" ht="20.100000000000001" customHeight="1" x14ac:dyDescent="0.15">
      <c r="A57" s="23" t="s">
        <v>336</v>
      </c>
      <c r="B57" s="23"/>
      <c r="C57" s="24" t="s">
        <v>118</v>
      </c>
      <c r="D57" s="24"/>
      <c r="E57" s="24"/>
      <c r="F57" s="24"/>
      <c r="G57" s="24"/>
    </row>
    <row r="58" spans="1:7" ht="20.100000000000001" customHeight="1" x14ac:dyDescent="0.15">
      <c r="A58" s="23" t="s">
        <v>337</v>
      </c>
      <c r="B58" s="23"/>
      <c r="C58" s="24" t="s">
        <v>338</v>
      </c>
      <c r="D58" s="24"/>
      <c r="E58" s="24"/>
      <c r="F58" s="24"/>
      <c r="G58" s="24"/>
    </row>
    <row r="59" spans="1:7" ht="24.95" customHeight="1" x14ac:dyDescent="0.15">
      <c r="A59" s="23" t="s">
        <v>339</v>
      </c>
      <c r="B59" s="23"/>
      <c r="C59" s="24" t="s">
        <v>311</v>
      </c>
      <c r="D59" s="24"/>
      <c r="E59" s="24"/>
      <c r="F59" s="24"/>
      <c r="G59" s="24"/>
    </row>
    <row r="60" spans="1:7" ht="15" customHeight="1" x14ac:dyDescent="0.15"/>
    <row r="61" spans="1:7" ht="24.95" customHeight="1" x14ac:dyDescent="0.15">
      <c r="A61" s="15" t="s">
        <v>492</v>
      </c>
      <c r="B61" s="15"/>
      <c r="C61" s="15"/>
      <c r="D61" s="15"/>
      <c r="E61" s="15"/>
      <c r="F61" s="15"/>
      <c r="G61" s="15"/>
    </row>
    <row r="62" spans="1:7" ht="15" customHeight="1" x14ac:dyDescent="0.15"/>
    <row r="63" spans="1:7" ht="50.1" customHeight="1" x14ac:dyDescent="0.15">
      <c r="A63" s="6" t="s">
        <v>243</v>
      </c>
      <c r="B63" s="20" t="s">
        <v>481</v>
      </c>
      <c r="C63" s="20"/>
      <c r="D63" s="6" t="s">
        <v>488</v>
      </c>
      <c r="E63" s="6" t="s">
        <v>489</v>
      </c>
      <c r="F63" s="6" t="s">
        <v>490</v>
      </c>
      <c r="G63" s="6" t="s">
        <v>485</v>
      </c>
    </row>
    <row r="64" spans="1:7" ht="15" customHeight="1" x14ac:dyDescent="0.15">
      <c r="A64" s="6">
        <v>1</v>
      </c>
      <c r="B64" s="20">
        <v>2</v>
      </c>
      <c r="C64" s="20"/>
      <c r="D64" s="6">
        <v>3</v>
      </c>
      <c r="E64" s="6">
        <v>4</v>
      </c>
      <c r="F64" s="6">
        <v>5</v>
      </c>
      <c r="G64" s="6">
        <v>6</v>
      </c>
    </row>
    <row r="65" spans="1:7" ht="39.950000000000003" customHeight="1" x14ac:dyDescent="0.15">
      <c r="A65" s="6" t="s">
        <v>351</v>
      </c>
      <c r="B65" s="19" t="s">
        <v>493</v>
      </c>
      <c r="C65" s="19"/>
      <c r="D65" s="9">
        <v>1</v>
      </c>
      <c r="E65" s="9">
        <v>1</v>
      </c>
      <c r="F65" s="9">
        <v>10000</v>
      </c>
      <c r="G65" s="9">
        <v>10000</v>
      </c>
    </row>
    <row r="66" spans="1:7" ht="24.95" customHeight="1" x14ac:dyDescent="0.15">
      <c r="A66" s="25" t="s">
        <v>362</v>
      </c>
      <c r="B66" s="25"/>
      <c r="C66" s="25"/>
      <c r="D66" s="25"/>
      <c r="E66" s="25"/>
      <c r="F66" s="25"/>
      <c r="G66" s="10">
        <f>SUBTOTAL(9,G65:G65)</f>
        <v>10000</v>
      </c>
    </row>
    <row r="67" spans="1:7" ht="24.95" customHeight="1" x14ac:dyDescent="0.15"/>
    <row r="68" spans="1:7" ht="20.100000000000001" customHeight="1" x14ac:dyDescent="0.15">
      <c r="A68" s="23" t="s">
        <v>336</v>
      </c>
      <c r="B68" s="23"/>
      <c r="C68" s="24" t="s">
        <v>122</v>
      </c>
      <c r="D68" s="24"/>
      <c r="E68" s="24"/>
      <c r="F68" s="24"/>
      <c r="G68" s="24"/>
    </row>
    <row r="69" spans="1:7" ht="20.100000000000001" customHeight="1" x14ac:dyDescent="0.15">
      <c r="A69" s="23" t="s">
        <v>337</v>
      </c>
      <c r="B69" s="23"/>
      <c r="C69" s="24" t="s">
        <v>338</v>
      </c>
      <c r="D69" s="24"/>
      <c r="E69" s="24"/>
      <c r="F69" s="24"/>
      <c r="G69" s="24"/>
    </row>
    <row r="70" spans="1:7" ht="24.95" customHeight="1" x14ac:dyDescent="0.15">
      <c r="A70" s="23" t="s">
        <v>339</v>
      </c>
      <c r="B70" s="23"/>
      <c r="C70" s="24" t="s">
        <v>314</v>
      </c>
      <c r="D70" s="24"/>
      <c r="E70" s="24"/>
      <c r="F70" s="24"/>
      <c r="G70" s="24"/>
    </row>
    <row r="71" spans="1:7" ht="15" customHeight="1" x14ac:dyDescent="0.15"/>
    <row r="72" spans="1:7" ht="24.95" customHeight="1" x14ac:dyDescent="0.15">
      <c r="A72" s="15" t="s">
        <v>487</v>
      </c>
      <c r="B72" s="15"/>
      <c r="C72" s="15"/>
      <c r="D72" s="15"/>
      <c r="E72" s="15"/>
      <c r="F72" s="15"/>
      <c r="G72" s="15"/>
    </row>
    <row r="73" spans="1:7" ht="15" customHeight="1" x14ac:dyDescent="0.15"/>
    <row r="74" spans="1:7" ht="50.1" customHeight="1" x14ac:dyDescent="0.15">
      <c r="A74" s="6" t="s">
        <v>243</v>
      </c>
      <c r="B74" s="20" t="s">
        <v>481</v>
      </c>
      <c r="C74" s="20"/>
      <c r="D74" s="6" t="s">
        <v>488</v>
      </c>
      <c r="E74" s="6" t="s">
        <v>489</v>
      </c>
      <c r="F74" s="6" t="s">
        <v>490</v>
      </c>
      <c r="G74" s="6" t="s">
        <v>485</v>
      </c>
    </row>
    <row r="75" spans="1:7" ht="15" customHeight="1" x14ac:dyDescent="0.15">
      <c r="A75" s="6">
        <v>1</v>
      </c>
      <c r="B75" s="20">
        <v>2</v>
      </c>
      <c r="C75" s="20"/>
      <c r="D75" s="6">
        <v>3</v>
      </c>
      <c r="E75" s="6">
        <v>4</v>
      </c>
      <c r="F75" s="6">
        <v>5</v>
      </c>
      <c r="G75" s="6">
        <v>6</v>
      </c>
    </row>
    <row r="76" spans="1:7" ht="20.100000000000001" customHeight="1" x14ac:dyDescent="0.15">
      <c r="A76" s="6" t="s">
        <v>252</v>
      </c>
      <c r="B76" s="19" t="s">
        <v>491</v>
      </c>
      <c r="C76" s="19"/>
      <c r="D76" s="9">
        <v>1</v>
      </c>
      <c r="E76" s="9">
        <v>1</v>
      </c>
      <c r="F76" s="9">
        <v>400000</v>
      </c>
      <c r="G76" s="9">
        <v>400000</v>
      </c>
    </row>
    <row r="77" spans="1:7" ht="24.95" customHeight="1" x14ac:dyDescent="0.15">
      <c r="A77" s="25" t="s">
        <v>362</v>
      </c>
      <c r="B77" s="25"/>
      <c r="C77" s="25"/>
      <c r="D77" s="25"/>
      <c r="E77" s="25"/>
      <c r="F77" s="25"/>
      <c r="G77" s="10">
        <f>SUBTOTAL(9,G76:G76)</f>
        <v>400000</v>
      </c>
    </row>
    <row r="78" spans="1:7" ht="24.95" customHeight="1" x14ac:dyDescent="0.15"/>
    <row r="79" spans="1:7" ht="20.100000000000001" customHeight="1" x14ac:dyDescent="0.15">
      <c r="A79" s="23" t="s">
        <v>336</v>
      </c>
      <c r="B79" s="23"/>
      <c r="C79" s="24" t="s">
        <v>118</v>
      </c>
      <c r="D79" s="24"/>
      <c r="E79" s="24"/>
      <c r="F79" s="24"/>
      <c r="G79" s="24"/>
    </row>
    <row r="80" spans="1:7" ht="20.100000000000001" customHeight="1" x14ac:dyDescent="0.15">
      <c r="A80" s="23" t="s">
        <v>337</v>
      </c>
      <c r="B80" s="23"/>
      <c r="C80" s="24" t="s">
        <v>363</v>
      </c>
      <c r="D80" s="24"/>
      <c r="E80" s="24"/>
      <c r="F80" s="24"/>
      <c r="G80" s="24"/>
    </row>
    <row r="81" spans="1:7" ht="24.95" customHeight="1" x14ac:dyDescent="0.15">
      <c r="A81" s="23" t="s">
        <v>339</v>
      </c>
      <c r="B81" s="23"/>
      <c r="C81" s="24" t="s">
        <v>314</v>
      </c>
      <c r="D81" s="24"/>
      <c r="E81" s="24"/>
      <c r="F81" s="24"/>
      <c r="G81" s="24"/>
    </row>
    <row r="82" spans="1:7" ht="15" customHeight="1" x14ac:dyDescent="0.15"/>
    <row r="83" spans="1:7" ht="24.95" customHeight="1" x14ac:dyDescent="0.15">
      <c r="A83" s="15" t="s">
        <v>492</v>
      </c>
      <c r="B83" s="15"/>
      <c r="C83" s="15"/>
      <c r="D83" s="15"/>
      <c r="E83" s="15"/>
      <c r="F83" s="15"/>
      <c r="G83" s="15"/>
    </row>
    <row r="84" spans="1:7" ht="15" customHeight="1" x14ac:dyDescent="0.15"/>
    <row r="85" spans="1:7" ht="50.1" customHeight="1" x14ac:dyDescent="0.15">
      <c r="A85" s="6" t="s">
        <v>243</v>
      </c>
      <c r="B85" s="20" t="s">
        <v>481</v>
      </c>
      <c r="C85" s="20"/>
      <c r="D85" s="6" t="s">
        <v>488</v>
      </c>
      <c r="E85" s="6" t="s">
        <v>489</v>
      </c>
      <c r="F85" s="6" t="s">
        <v>490</v>
      </c>
      <c r="G85" s="6" t="s">
        <v>485</v>
      </c>
    </row>
    <row r="86" spans="1:7" ht="15" customHeight="1" x14ac:dyDescent="0.15">
      <c r="A86" s="6">
        <v>1</v>
      </c>
      <c r="B86" s="20">
        <v>2</v>
      </c>
      <c r="C86" s="20"/>
      <c r="D86" s="6">
        <v>3</v>
      </c>
      <c r="E86" s="6">
        <v>4</v>
      </c>
      <c r="F86" s="6">
        <v>5</v>
      </c>
      <c r="G86" s="6">
        <v>6</v>
      </c>
    </row>
    <row r="87" spans="1:7" ht="39.950000000000003" customHeight="1" x14ac:dyDescent="0.15">
      <c r="A87" s="6" t="s">
        <v>351</v>
      </c>
      <c r="B87" s="19" t="s">
        <v>493</v>
      </c>
      <c r="C87" s="19"/>
      <c r="D87" s="9">
        <v>1</v>
      </c>
      <c r="E87" s="9">
        <v>200000</v>
      </c>
      <c r="F87" s="9">
        <v>1</v>
      </c>
      <c r="G87" s="9">
        <v>200000</v>
      </c>
    </row>
    <row r="88" spans="1:7" ht="24.95" customHeight="1" x14ac:dyDescent="0.15">
      <c r="A88" s="25" t="s">
        <v>362</v>
      </c>
      <c r="B88" s="25"/>
      <c r="C88" s="25"/>
      <c r="D88" s="25"/>
      <c r="E88" s="25"/>
      <c r="F88" s="25"/>
      <c r="G88" s="10">
        <f>SUBTOTAL(9,G87:G87)</f>
        <v>200000</v>
      </c>
    </row>
    <row r="89" spans="1:7" ht="24.95" customHeight="1" x14ac:dyDescent="0.15"/>
    <row r="90" spans="1:7" ht="20.100000000000001" customHeight="1" x14ac:dyDescent="0.15">
      <c r="A90" s="23" t="s">
        <v>336</v>
      </c>
      <c r="B90" s="23"/>
      <c r="C90" s="24" t="s">
        <v>118</v>
      </c>
      <c r="D90" s="24"/>
      <c r="E90" s="24"/>
      <c r="F90" s="24"/>
      <c r="G90" s="24"/>
    </row>
    <row r="91" spans="1:7" ht="20.100000000000001" customHeight="1" x14ac:dyDescent="0.15">
      <c r="A91" s="23" t="s">
        <v>337</v>
      </c>
      <c r="B91" s="23"/>
      <c r="C91" s="24" t="s">
        <v>338</v>
      </c>
      <c r="D91" s="24"/>
      <c r="E91" s="24"/>
      <c r="F91" s="24"/>
      <c r="G91" s="24"/>
    </row>
    <row r="92" spans="1:7" ht="24.95" customHeight="1" x14ac:dyDescent="0.15">
      <c r="A92" s="23" t="s">
        <v>339</v>
      </c>
      <c r="B92" s="23"/>
      <c r="C92" s="24" t="s">
        <v>314</v>
      </c>
      <c r="D92" s="24"/>
      <c r="E92" s="24"/>
      <c r="F92" s="24"/>
      <c r="G92" s="24"/>
    </row>
    <row r="93" spans="1:7" ht="15" customHeight="1" x14ac:dyDescent="0.15"/>
    <row r="94" spans="1:7" ht="24.95" customHeight="1" x14ac:dyDescent="0.15">
      <c r="A94" s="15" t="s">
        <v>492</v>
      </c>
      <c r="B94" s="15"/>
      <c r="C94" s="15"/>
      <c r="D94" s="15"/>
      <c r="E94" s="15"/>
      <c r="F94" s="15"/>
      <c r="G94" s="15"/>
    </row>
    <row r="95" spans="1:7" ht="15" customHeight="1" x14ac:dyDescent="0.15"/>
    <row r="96" spans="1:7" ht="50.1" customHeight="1" x14ac:dyDescent="0.15">
      <c r="A96" s="6" t="s">
        <v>243</v>
      </c>
      <c r="B96" s="20" t="s">
        <v>481</v>
      </c>
      <c r="C96" s="20"/>
      <c r="D96" s="6" t="s">
        <v>488</v>
      </c>
      <c r="E96" s="6" t="s">
        <v>489</v>
      </c>
      <c r="F96" s="6" t="s">
        <v>490</v>
      </c>
      <c r="G96" s="6" t="s">
        <v>485</v>
      </c>
    </row>
    <row r="97" spans="1:7" ht="15" customHeight="1" x14ac:dyDescent="0.15">
      <c r="A97" s="6">
        <v>1</v>
      </c>
      <c r="B97" s="20">
        <v>2</v>
      </c>
      <c r="C97" s="20"/>
      <c r="D97" s="6">
        <v>3</v>
      </c>
      <c r="E97" s="6">
        <v>4</v>
      </c>
      <c r="F97" s="6">
        <v>5</v>
      </c>
      <c r="G97" s="6">
        <v>6</v>
      </c>
    </row>
    <row r="98" spans="1:7" ht="39.950000000000003" customHeight="1" x14ac:dyDescent="0.15">
      <c r="A98" s="6" t="s">
        <v>351</v>
      </c>
      <c r="B98" s="19" t="s">
        <v>493</v>
      </c>
      <c r="C98" s="19"/>
      <c r="D98" s="9">
        <v>1</v>
      </c>
      <c r="E98" s="9">
        <v>1</v>
      </c>
      <c r="F98" s="9">
        <v>10000</v>
      </c>
      <c r="G98" s="9">
        <v>10000</v>
      </c>
    </row>
    <row r="99" spans="1:7" ht="24.95" customHeight="1" x14ac:dyDescent="0.15">
      <c r="A99" s="25" t="s">
        <v>362</v>
      </c>
      <c r="B99" s="25"/>
      <c r="C99" s="25"/>
      <c r="D99" s="25"/>
      <c r="E99" s="25"/>
      <c r="F99" s="25"/>
      <c r="G99" s="10">
        <f>SUBTOTAL(9,G98:G98)</f>
        <v>10000</v>
      </c>
    </row>
    <row r="100" spans="1:7" ht="24.95" customHeight="1" x14ac:dyDescent="0.15"/>
    <row r="101" spans="1:7" ht="20.100000000000001" customHeight="1" x14ac:dyDescent="0.15">
      <c r="A101" s="23" t="s">
        <v>336</v>
      </c>
      <c r="B101" s="23"/>
      <c r="C101" s="24" t="s">
        <v>122</v>
      </c>
      <c r="D101" s="24"/>
      <c r="E101" s="24"/>
      <c r="F101" s="24"/>
      <c r="G101" s="24"/>
    </row>
    <row r="102" spans="1:7" ht="20.100000000000001" customHeight="1" x14ac:dyDescent="0.15">
      <c r="A102" s="23" t="s">
        <v>337</v>
      </c>
      <c r="B102" s="23"/>
      <c r="C102" s="24" t="s">
        <v>338</v>
      </c>
      <c r="D102" s="24"/>
      <c r="E102" s="24"/>
      <c r="F102" s="24"/>
      <c r="G102" s="24"/>
    </row>
    <row r="103" spans="1:7" ht="24.95" customHeight="1" x14ac:dyDescent="0.15">
      <c r="A103" s="23" t="s">
        <v>339</v>
      </c>
      <c r="B103" s="23"/>
      <c r="C103" s="24" t="s">
        <v>317</v>
      </c>
      <c r="D103" s="24"/>
      <c r="E103" s="24"/>
      <c r="F103" s="24"/>
      <c r="G103" s="24"/>
    </row>
    <row r="104" spans="1:7" ht="15" customHeight="1" x14ac:dyDescent="0.15"/>
    <row r="105" spans="1:7" ht="24.95" customHeight="1" x14ac:dyDescent="0.15">
      <c r="A105" s="15" t="s">
        <v>487</v>
      </c>
      <c r="B105" s="15"/>
      <c r="C105" s="15"/>
      <c r="D105" s="15"/>
      <c r="E105" s="15"/>
      <c r="F105" s="15"/>
      <c r="G105" s="15"/>
    </row>
    <row r="106" spans="1:7" ht="15" customHeight="1" x14ac:dyDescent="0.15"/>
    <row r="107" spans="1:7" ht="50.1" customHeight="1" x14ac:dyDescent="0.15">
      <c r="A107" s="6" t="s">
        <v>243</v>
      </c>
      <c r="B107" s="20" t="s">
        <v>481</v>
      </c>
      <c r="C107" s="20"/>
      <c r="D107" s="6" t="s">
        <v>488</v>
      </c>
      <c r="E107" s="6" t="s">
        <v>489</v>
      </c>
      <c r="F107" s="6" t="s">
        <v>490</v>
      </c>
      <c r="G107" s="6" t="s">
        <v>485</v>
      </c>
    </row>
    <row r="108" spans="1:7" ht="15" customHeight="1" x14ac:dyDescent="0.15">
      <c r="A108" s="6">
        <v>1</v>
      </c>
      <c r="B108" s="20">
        <v>2</v>
      </c>
      <c r="C108" s="20"/>
      <c r="D108" s="6">
        <v>3</v>
      </c>
      <c r="E108" s="6">
        <v>4</v>
      </c>
      <c r="F108" s="6">
        <v>5</v>
      </c>
      <c r="G108" s="6">
        <v>6</v>
      </c>
    </row>
    <row r="109" spans="1:7" ht="20.100000000000001" customHeight="1" x14ac:dyDescent="0.15">
      <c r="A109" s="6" t="s">
        <v>252</v>
      </c>
      <c r="B109" s="19" t="s">
        <v>491</v>
      </c>
      <c r="C109" s="19"/>
      <c r="D109" s="9">
        <v>1</v>
      </c>
      <c r="E109" s="9">
        <v>1</v>
      </c>
      <c r="F109" s="9">
        <v>400000</v>
      </c>
      <c r="G109" s="9">
        <v>400000</v>
      </c>
    </row>
    <row r="110" spans="1:7" ht="24.95" customHeight="1" x14ac:dyDescent="0.15">
      <c r="A110" s="25" t="s">
        <v>362</v>
      </c>
      <c r="B110" s="25"/>
      <c r="C110" s="25"/>
      <c r="D110" s="25"/>
      <c r="E110" s="25"/>
      <c r="F110" s="25"/>
      <c r="G110" s="10">
        <f>SUBTOTAL(9,G109:G109)</f>
        <v>400000</v>
      </c>
    </row>
    <row r="111" spans="1:7" ht="24.95" customHeight="1" x14ac:dyDescent="0.15"/>
    <row r="112" spans="1:7" ht="20.100000000000001" customHeight="1" x14ac:dyDescent="0.15">
      <c r="A112" s="23" t="s">
        <v>336</v>
      </c>
      <c r="B112" s="23"/>
      <c r="C112" s="24" t="s">
        <v>118</v>
      </c>
      <c r="D112" s="24"/>
      <c r="E112" s="24"/>
      <c r="F112" s="24"/>
      <c r="G112" s="24"/>
    </row>
    <row r="113" spans="1:7" ht="20.100000000000001" customHeight="1" x14ac:dyDescent="0.15">
      <c r="A113" s="23" t="s">
        <v>337</v>
      </c>
      <c r="B113" s="23"/>
      <c r="C113" s="24" t="s">
        <v>363</v>
      </c>
      <c r="D113" s="24"/>
      <c r="E113" s="24"/>
      <c r="F113" s="24"/>
      <c r="G113" s="24"/>
    </row>
    <row r="114" spans="1:7" ht="24.95" customHeight="1" x14ac:dyDescent="0.15">
      <c r="A114" s="23" t="s">
        <v>339</v>
      </c>
      <c r="B114" s="23"/>
      <c r="C114" s="24" t="s">
        <v>317</v>
      </c>
      <c r="D114" s="24"/>
      <c r="E114" s="24"/>
      <c r="F114" s="24"/>
      <c r="G114" s="24"/>
    </row>
    <row r="115" spans="1:7" ht="15" customHeight="1" x14ac:dyDescent="0.15"/>
    <row r="116" spans="1:7" ht="24.95" customHeight="1" x14ac:dyDescent="0.15">
      <c r="A116" s="15" t="s">
        <v>492</v>
      </c>
      <c r="B116" s="15"/>
      <c r="C116" s="15"/>
      <c r="D116" s="15"/>
      <c r="E116" s="15"/>
      <c r="F116" s="15"/>
      <c r="G116" s="15"/>
    </row>
    <row r="117" spans="1:7" ht="15" customHeight="1" x14ac:dyDescent="0.15"/>
    <row r="118" spans="1:7" ht="50.1" customHeight="1" x14ac:dyDescent="0.15">
      <c r="A118" s="6" t="s">
        <v>243</v>
      </c>
      <c r="B118" s="20" t="s">
        <v>481</v>
      </c>
      <c r="C118" s="20"/>
      <c r="D118" s="6" t="s">
        <v>488</v>
      </c>
      <c r="E118" s="6" t="s">
        <v>489</v>
      </c>
      <c r="F118" s="6" t="s">
        <v>490</v>
      </c>
      <c r="G118" s="6" t="s">
        <v>485</v>
      </c>
    </row>
    <row r="119" spans="1:7" ht="15" customHeight="1" x14ac:dyDescent="0.15">
      <c r="A119" s="6">
        <v>1</v>
      </c>
      <c r="B119" s="20">
        <v>2</v>
      </c>
      <c r="C119" s="20"/>
      <c r="D119" s="6">
        <v>3</v>
      </c>
      <c r="E119" s="6">
        <v>4</v>
      </c>
      <c r="F119" s="6">
        <v>5</v>
      </c>
      <c r="G119" s="6">
        <v>6</v>
      </c>
    </row>
    <row r="120" spans="1:7" ht="39.950000000000003" customHeight="1" x14ac:dyDescent="0.15">
      <c r="A120" s="6" t="s">
        <v>351</v>
      </c>
      <c r="B120" s="19" t="s">
        <v>493</v>
      </c>
      <c r="C120" s="19"/>
      <c r="D120" s="9">
        <v>1</v>
      </c>
      <c r="E120" s="9">
        <v>200000</v>
      </c>
      <c r="F120" s="9">
        <v>1</v>
      </c>
      <c r="G120" s="9">
        <v>200000</v>
      </c>
    </row>
    <row r="121" spans="1:7" ht="24.95" customHeight="1" x14ac:dyDescent="0.15">
      <c r="A121" s="25" t="s">
        <v>362</v>
      </c>
      <c r="B121" s="25"/>
      <c r="C121" s="25"/>
      <c r="D121" s="25"/>
      <c r="E121" s="25"/>
      <c r="F121" s="25"/>
      <c r="G121" s="10">
        <f>SUBTOTAL(9,G120:G120)</f>
        <v>200000</v>
      </c>
    </row>
    <row r="122" spans="1:7" ht="24.95" customHeight="1" x14ac:dyDescent="0.15"/>
    <row r="123" spans="1:7" ht="20.100000000000001" customHeight="1" x14ac:dyDescent="0.15">
      <c r="A123" s="23" t="s">
        <v>336</v>
      </c>
      <c r="B123" s="23"/>
      <c r="C123" s="24" t="s">
        <v>118</v>
      </c>
      <c r="D123" s="24"/>
      <c r="E123" s="24"/>
      <c r="F123" s="24"/>
      <c r="G123" s="24"/>
    </row>
    <row r="124" spans="1:7" ht="20.100000000000001" customHeight="1" x14ac:dyDescent="0.15">
      <c r="A124" s="23" t="s">
        <v>337</v>
      </c>
      <c r="B124" s="23"/>
      <c r="C124" s="24" t="s">
        <v>338</v>
      </c>
      <c r="D124" s="24"/>
      <c r="E124" s="24"/>
      <c r="F124" s="24"/>
      <c r="G124" s="24"/>
    </row>
    <row r="125" spans="1:7" ht="24.95" customHeight="1" x14ac:dyDescent="0.15">
      <c r="A125" s="23" t="s">
        <v>339</v>
      </c>
      <c r="B125" s="23"/>
      <c r="C125" s="24" t="s">
        <v>317</v>
      </c>
      <c r="D125" s="24"/>
      <c r="E125" s="24"/>
      <c r="F125" s="24"/>
      <c r="G125" s="24"/>
    </row>
    <row r="126" spans="1:7" ht="15" customHeight="1" x14ac:dyDescent="0.15"/>
    <row r="127" spans="1:7" ht="24.95" customHeight="1" x14ac:dyDescent="0.15">
      <c r="A127" s="15" t="s">
        <v>492</v>
      </c>
      <c r="B127" s="15"/>
      <c r="C127" s="15"/>
      <c r="D127" s="15"/>
      <c r="E127" s="15"/>
      <c r="F127" s="15"/>
      <c r="G127" s="15"/>
    </row>
    <row r="128" spans="1:7" ht="15" customHeight="1" x14ac:dyDescent="0.15"/>
    <row r="129" spans="1:7" ht="50.1" customHeight="1" x14ac:dyDescent="0.15">
      <c r="A129" s="6" t="s">
        <v>243</v>
      </c>
      <c r="B129" s="20" t="s">
        <v>481</v>
      </c>
      <c r="C129" s="20"/>
      <c r="D129" s="6" t="s">
        <v>488</v>
      </c>
      <c r="E129" s="6" t="s">
        <v>489</v>
      </c>
      <c r="F129" s="6" t="s">
        <v>490</v>
      </c>
      <c r="G129" s="6" t="s">
        <v>485</v>
      </c>
    </row>
    <row r="130" spans="1:7" ht="15" customHeight="1" x14ac:dyDescent="0.15">
      <c r="A130" s="6">
        <v>1</v>
      </c>
      <c r="B130" s="20">
        <v>2</v>
      </c>
      <c r="C130" s="20"/>
      <c r="D130" s="6">
        <v>3</v>
      </c>
      <c r="E130" s="6">
        <v>4</v>
      </c>
      <c r="F130" s="6">
        <v>5</v>
      </c>
      <c r="G130" s="6">
        <v>6</v>
      </c>
    </row>
    <row r="131" spans="1:7" ht="39.950000000000003" customHeight="1" x14ac:dyDescent="0.15">
      <c r="A131" s="6" t="s">
        <v>351</v>
      </c>
      <c r="B131" s="19" t="s">
        <v>493</v>
      </c>
      <c r="C131" s="19"/>
      <c r="D131" s="9">
        <v>1</v>
      </c>
      <c r="E131" s="9">
        <v>1</v>
      </c>
      <c r="F131" s="9">
        <v>10000</v>
      </c>
      <c r="G131" s="9">
        <v>10000</v>
      </c>
    </row>
    <row r="132" spans="1:7" ht="24.95" customHeight="1" x14ac:dyDescent="0.15">
      <c r="A132" s="25" t="s">
        <v>362</v>
      </c>
      <c r="B132" s="25"/>
      <c r="C132" s="25"/>
      <c r="D132" s="25"/>
      <c r="E132" s="25"/>
      <c r="F132" s="25"/>
      <c r="G132" s="10">
        <f>SUBTOTAL(9,G131:G131)</f>
        <v>10000</v>
      </c>
    </row>
    <row r="133" spans="1:7" ht="24.95" customHeight="1" x14ac:dyDescent="0.15"/>
    <row r="134" spans="1:7" ht="20.100000000000001" customHeight="1" x14ac:dyDescent="0.15">
      <c r="A134" s="23" t="s">
        <v>336</v>
      </c>
      <c r="B134" s="23"/>
      <c r="C134" s="24" t="s">
        <v>130</v>
      </c>
      <c r="D134" s="24"/>
      <c r="E134" s="24"/>
      <c r="F134" s="24"/>
      <c r="G134" s="24"/>
    </row>
    <row r="135" spans="1:7" ht="20.100000000000001" customHeight="1" x14ac:dyDescent="0.15">
      <c r="A135" s="23" t="s">
        <v>337</v>
      </c>
      <c r="B135" s="23"/>
      <c r="C135" s="24" t="s">
        <v>338</v>
      </c>
      <c r="D135" s="24"/>
      <c r="E135" s="24"/>
      <c r="F135" s="24"/>
      <c r="G135" s="24"/>
    </row>
    <row r="136" spans="1:7" ht="24.95" customHeight="1" x14ac:dyDescent="0.15">
      <c r="A136" s="23" t="s">
        <v>339</v>
      </c>
      <c r="B136" s="23"/>
      <c r="C136" s="24" t="s">
        <v>311</v>
      </c>
      <c r="D136" s="24"/>
      <c r="E136" s="24"/>
      <c r="F136" s="24"/>
      <c r="G136" s="24"/>
    </row>
    <row r="137" spans="1:7" ht="15" customHeight="1" x14ac:dyDescent="0.15"/>
    <row r="138" spans="1:7" ht="50.1" customHeight="1" x14ac:dyDescent="0.15">
      <c r="A138" s="15" t="s">
        <v>494</v>
      </c>
      <c r="B138" s="15"/>
      <c r="C138" s="15"/>
      <c r="D138" s="15"/>
      <c r="E138" s="15"/>
      <c r="F138" s="15"/>
      <c r="G138" s="15"/>
    </row>
    <row r="139" spans="1:7" ht="15" customHeight="1" x14ac:dyDescent="0.15"/>
    <row r="140" spans="1:7" ht="50.1" customHeight="1" x14ac:dyDescent="0.15">
      <c r="A140" s="6" t="s">
        <v>243</v>
      </c>
      <c r="B140" s="20" t="s">
        <v>495</v>
      </c>
      <c r="C140" s="20"/>
      <c r="D140" s="20"/>
      <c r="E140" s="20"/>
      <c r="F140" s="6" t="s">
        <v>496</v>
      </c>
      <c r="G140" s="6" t="s">
        <v>497</v>
      </c>
    </row>
    <row r="141" spans="1:7" ht="15" customHeight="1" x14ac:dyDescent="0.15">
      <c r="A141" s="6">
        <v>1</v>
      </c>
      <c r="B141" s="20">
        <v>2</v>
      </c>
      <c r="C141" s="20"/>
      <c r="D141" s="20"/>
      <c r="E141" s="20"/>
      <c r="F141" s="6">
        <v>3</v>
      </c>
      <c r="G141" s="6">
        <v>4</v>
      </c>
    </row>
    <row r="142" spans="1:7" ht="20.100000000000001" customHeight="1" x14ac:dyDescent="0.15">
      <c r="A142" s="6" t="s">
        <v>252</v>
      </c>
      <c r="B142" s="19" t="s">
        <v>498</v>
      </c>
      <c r="C142" s="19"/>
      <c r="D142" s="19"/>
      <c r="E142" s="19"/>
      <c r="F142" s="9">
        <v>13500000</v>
      </c>
      <c r="G142" s="9">
        <v>2970000</v>
      </c>
    </row>
    <row r="143" spans="1:7" ht="39.950000000000003" customHeight="1" x14ac:dyDescent="0.15">
      <c r="A143" s="6" t="s">
        <v>351</v>
      </c>
      <c r="B143" s="19" t="s">
        <v>499</v>
      </c>
      <c r="C143" s="19"/>
      <c r="D143" s="19"/>
      <c r="E143" s="19"/>
      <c r="F143" s="9">
        <v>13500000</v>
      </c>
      <c r="G143" s="9">
        <v>391500</v>
      </c>
    </row>
    <row r="144" spans="1:7" ht="20.100000000000001" customHeight="1" x14ac:dyDescent="0.15">
      <c r="A144" s="6" t="s">
        <v>352</v>
      </c>
      <c r="B144" s="19" t="s">
        <v>500</v>
      </c>
      <c r="C144" s="19"/>
      <c r="D144" s="19"/>
      <c r="E144" s="19"/>
      <c r="F144" s="9">
        <v>13500000</v>
      </c>
      <c r="G144" s="9">
        <v>688500</v>
      </c>
    </row>
    <row r="145" spans="1:7" ht="39.950000000000003" customHeight="1" x14ac:dyDescent="0.15">
      <c r="A145" s="6" t="s">
        <v>353</v>
      </c>
      <c r="B145" s="19" t="s">
        <v>501</v>
      </c>
      <c r="C145" s="19"/>
      <c r="D145" s="19"/>
      <c r="E145" s="19"/>
      <c r="F145" s="9">
        <v>13500000</v>
      </c>
      <c r="G145" s="9">
        <v>27000</v>
      </c>
    </row>
    <row r="146" spans="1:7" ht="24.95" customHeight="1" x14ac:dyDescent="0.15">
      <c r="A146" s="25" t="s">
        <v>362</v>
      </c>
      <c r="B146" s="25"/>
      <c r="C146" s="25"/>
      <c r="D146" s="25"/>
      <c r="E146" s="25"/>
      <c r="F146" s="25"/>
      <c r="G146" s="10">
        <f>SUBTOTAL(9,G142:G145)</f>
        <v>4077000</v>
      </c>
    </row>
    <row r="147" spans="1:7" ht="24.95" customHeight="1" x14ac:dyDescent="0.15"/>
    <row r="148" spans="1:7" ht="20.100000000000001" customHeight="1" x14ac:dyDescent="0.15">
      <c r="A148" s="23" t="s">
        <v>336</v>
      </c>
      <c r="B148" s="23"/>
      <c r="C148" s="24" t="s">
        <v>130</v>
      </c>
      <c r="D148" s="24"/>
      <c r="E148" s="24"/>
      <c r="F148" s="24"/>
      <c r="G148" s="24"/>
    </row>
    <row r="149" spans="1:7" ht="20.100000000000001" customHeight="1" x14ac:dyDescent="0.15">
      <c r="A149" s="23" t="s">
        <v>337</v>
      </c>
      <c r="B149" s="23"/>
      <c r="C149" s="24" t="s">
        <v>363</v>
      </c>
      <c r="D149" s="24"/>
      <c r="E149" s="24"/>
      <c r="F149" s="24"/>
      <c r="G149" s="24"/>
    </row>
    <row r="150" spans="1:7" ht="24.95" customHeight="1" x14ac:dyDescent="0.15">
      <c r="A150" s="23" t="s">
        <v>339</v>
      </c>
      <c r="B150" s="23"/>
      <c r="C150" s="24" t="s">
        <v>311</v>
      </c>
      <c r="D150" s="24"/>
      <c r="E150" s="24"/>
      <c r="F150" s="24"/>
      <c r="G150" s="24"/>
    </row>
    <row r="151" spans="1:7" ht="15" customHeight="1" x14ac:dyDescent="0.15"/>
    <row r="152" spans="1:7" ht="50.1" customHeight="1" x14ac:dyDescent="0.15">
      <c r="A152" s="15" t="s">
        <v>494</v>
      </c>
      <c r="B152" s="15"/>
      <c r="C152" s="15"/>
      <c r="D152" s="15"/>
      <c r="E152" s="15"/>
      <c r="F152" s="15"/>
      <c r="G152" s="15"/>
    </row>
    <row r="153" spans="1:7" ht="15" customHeight="1" x14ac:dyDescent="0.15"/>
    <row r="154" spans="1:7" ht="50.1" customHeight="1" x14ac:dyDescent="0.15">
      <c r="A154" s="6" t="s">
        <v>243</v>
      </c>
      <c r="B154" s="20" t="s">
        <v>495</v>
      </c>
      <c r="C154" s="20"/>
      <c r="D154" s="20"/>
      <c r="E154" s="20"/>
      <c r="F154" s="6" t="s">
        <v>496</v>
      </c>
      <c r="G154" s="6" t="s">
        <v>497</v>
      </c>
    </row>
    <row r="155" spans="1:7" ht="15" customHeight="1" x14ac:dyDescent="0.15">
      <c r="A155" s="6">
        <v>1</v>
      </c>
      <c r="B155" s="20">
        <v>2</v>
      </c>
      <c r="C155" s="20"/>
      <c r="D155" s="20"/>
      <c r="E155" s="20"/>
      <c r="F155" s="6">
        <v>3</v>
      </c>
      <c r="G155" s="6">
        <v>4</v>
      </c>
    </row>
    <row r="156" spans="1:7" ht="20.100000000000001" customHeight="1" x14ac:dyDescent="0.15">
      <c r="A156" s="6" t="s">
        <v>252</v>
      </c>
      <c r="B156" s="19" t="s">
        <v>498</v>
      </c>
      <c r="C156" s="19"/>
      <c r="D156" s="19"/>
      <c r="E156" s="19"/>
      <c r="F156" s="9">
        <v>76189084.400000006</v>
      </c>
      <c r="G156" s="9">
        <v>16761598.57</v>
      </c>
    </row>
    <row r="157" spans="1:7" ht="39.950000000000003" customHeight="1" x14ac:dyDescent="0.15">
      <c r="A157" s="6" t="s">
        <v>351</v>
      </c>
      <c r="B157" s="19" t="s">
        <v>499</v>
      </c>
      <c r="C157" s="19"/>
      <c r="D157" s="19"/>
      <c r="E157" s="19"/>
      <c r="F157" s="9">
        <v>76189084.400000006</v>
      </c>
      <c r="G157" s="9">
        <v>2209483.4500000002</v>
      </c>
    </row>
    <row r="158" spans="1:7" ht="20.100000000000001" customHeight="1" x14ac:dyDescent="0.15">
      <c r="A158" s="6" t="s">
        <v>352</v>
      </c>
      <c r="B158" s="19" t="s">
        <v>500</v>
      </c>
      <c r="C158" s="19"/>
      <c r="D158" s="19"/>
      <c r="E158" s="19"/>
      <c r="F158" s="9">
        <v>76189084.400000006</v>
      </c>
      <c r="G158" s="9">
        <v>3885643.3</v>
      </c>
    </row>
    <row r="159" spans="1:7" ht="39.950000000000003" customHeight="1" x14ac:dyDescent="0.15">
      <c r="A159" s="6" t="s">
        <v>353</v>
      </c>
      <c r="B159" s="19" t="s">
        <v>501</v>
      </c>
      <c r="C159" s="19"/>
      <c r="D159" s="19"/>
      <c r="E159" s="19"/>
      <c r="F159" s="9">
        <v>76189084.400000006</v>
      </c>
      <c r="G159" s="9">
        <v>152378.17000000001</v>
      </c>
    </row>
    <row r="160" spans="1:7" ht="20.100000000000001" customHeight="1" x14ac:dyDescent="0.15">
      <c r="A160" s="6" t="s">
        <v>354</v>
      </c>
      <c r="B160" s="19" t="s">
        <v>498</v>
      </c>
      <c r="C160" s="19"/>
      <c r="D160" s="19"/>
      <c r="E160" s="19"/>
      <c r="F160" s="9">
        <v>1</v>
      </c>
      <c r="G160" s="9">
        <v>0.11</v>
      </c>
    </row>
    <row r="161" spans="1:7" ht="24.95" customHeight="1" x14ac:dyDescent="0.15">
      <c r="A161" s="25" t="s">
        <v>362</v>
      </c>
      <c r="B161" s="25"/>
      <c r="C161" s="25"/>
      <c r="D161" s="25"/>
      <c r="E161" s="25"/>
      <c r="F161" s="25"/>
      <c r="G161" s="10">
        <f>SUBTOTAL(9,G156:G160)</f>
        <v>23009103.600000001</v>
      </c>
    </row>
    <row r="162" spans="1:7" ht="24.95" customHeight="1" x14ac:dyDescent="0.15"/>
    <row r="163" spans="1:7" ht="20.100000000000001" customHeight="1" x14ac:dyDescent="0.15">
      <c r="A163" s="23" t="s">
        <v>336</v>
      </c>
      <c r="B163" s="23"/>
      <c r="C163" s="24" t="s">
        <v>130</v>
      </c>
      <c r="D163" s="24"/>
      <c r="E163" s="24"/>
      <c r="F163" s="24"/>
      <c r="G163" s="24"/>
    </row>
    <row r="164" spans="1:7" ht="20.100000000000001" customHeight="1" x14ac:dyDescent="0.15">
      <c r="A164" s="23" t="s">
        <v>337</v>
      </c>
      <c r="B164" s="23"/>
      <c r="C164" s="24" t="s">
        <v>338</v>
      </c>
      <c r="D164" s="24"/>
      <c r="E164" s="24"/>
      <c r="F164" s="24"/>
      <c r="G164" s="24"/>
    </row>
    <row r="165" spans="1:7" ht="24.95" customHeight="1" x14ac:dyDescent="0.15">
      <c r="A165" s="23" t="s">
        <v>339</v>
      </c>
      <c r="B165" s="23"/>
      <c r="C165" s="24" t="s">
        <v>314</v>
      </c>
      <c r="D165" s="24"/>
      <c r="E165" s="24"/>
      <c r="F165" s="24"/>
      <c r="G165" s="24"/>
    </row>
    <row r="166" spans="1:7" ht="15" customHeight="1" x14ac:dyDescent="0.15"/>
    <row r="167" spans="1:7" ht="50.1" customHeight="1" x14ac:dyDescent="0.15">
      <c r="A167" s="15" t="s">
        <v>494</v>
      </c>
      <c r="B167" s="15"/>
      <c r="C167" s="15"/>
      <c r="D167" s="15"/>
      <c r="E167" s="15"/>
      <c r="F167" s="15"/>
      <c r="G167" s="15"/>
    </row>
    <row r="168" spans="1:7" ht="15" customHeight="1" x14ac:dyDescent="0.15"/>
    <row r="169" spans="1:7" ht="50.1" customHeight="1" x14ac:dyDescent="0.15">
      <c r="A169" s="6" t="s">
        <v>243</v>
      </c>
      <c r="B169" s="20" t="s">
        <v>495</v>
      </c>
      <c r="C169" s="20"/>
      <c r="D169" s="20"/>
      <c r="E169" s="20"/>
      <c r="F169" s="6" t="s">
        <v>496</v>
      </c>
      <c r="G169" s="6" t="s">
        <v>497</v>
      </c>
    </row>
    <row r="170" spans="1:7" ht="15" customHeight="1" x14ac:dyDescent="0.15">
      <c r="A170" s="6">
        <v>1</v>
      </c>
      <c r="B170" s="20">
        <v>2</v>
      </c>
      <c r="C170" s="20"/>
      <c r="D170" s="20"/>
      <c r="E170" s="20"/>
      <c r="F170" s="6">
        <v>3</v>
      </c>
      <c r="G170" s="6">
        <v>4</v>
      </c>
    </row>
    <row r="171" spans="1:7" ht="20.100000000000001" customHeight="1" x14ac:dyDescent="0.15">
      <c r="A171" s="6" t="s">
        <v>252</v>
      </c>
      <c r="B171" s="19" t="s">
        <v>498</v>
      </c>
      <c r="C171" s="19"/>
      <c r="D171" s="19"/>
      <c r="E171" s="19"/>
      <c r="F171" s="9">
        <v>5000000</v>
      </c>
      <c r="G171" s="9">
        <v>1100000</v>
      </c>
    </row>
    <row r="172" spans="1:7" ht="39.950000000000003" customHeight="1" x14ac:dyDescent="0.15">
      <c r="A172" s="6" t="s">
        <v>351</v>
      </c>
      <c r="B172" s="19" t="s">
        <v>499</v>
      </c>
      <c r="C172" s="19"/>
      <c r="D172" s="19"/>
      <c r="E172" s="19"/>
      <c r="F172" s="9">
        <v>5000000</v>
      </c>
      <c r="G172" s="9">
        <v>145000</v>
      </c>
    </row>
    <row r="173" spans="1:7" ht="20.100000000000001" customHeight="1" x14ac:dyDescent="0.15">
      <c r="A173" s="6" t="s">
        <v>352</v>
      </c>
      <c r="B173" s="19" t="s">
        <v>500</v>
      </c>
      <c r="C173" s="19"/>
      <c r="D173" s="19"/>
      <c r="E173" s="19"/>
      <c r="F173" s="9">
        <v>5000000</v>
      </c>
      <c r="G173" s="9">
        <v>255000</v>
      </c>
    </row>
    <row r="174" spans="1:7" ht="39.950000000000003" customHeight="1" x14ac:dyDescent="0.15">
      <c r="A174" s="6" t="s">
        <v>353</v>
      </c>
      <c r="B174" s="19" t="s">
        <v>501</v>
      </c>
      <c r="C174" s="19"/>
      <c r="D174" s="19"/>
      <c r="E174" s="19"/>
      <c r="F174" s="9">
        <v>5000000</v>
      </c>
      <c r="G174" s="9">
        <v>10000</v>
      </c>
    </row>
    <row r="175" spans="1:7" ht="24.95" customHeight="1" x14ac:dyDescent="0.15">
      <c r="A175" s="25" t="s">
        <v>362</v>
      </c>
      <c r="B175" s="25"/>
      <c r="C175" s="25"/>
      <c r="D175" s="25"/>
      <c r="E175" s="25"/>
      <c r="F175" s="25"/>
      <c r="G175" s="10">
        <f>SUBTOTAL(9,G171:G174)</f>
        <v>1510000</v>
      </c>
    </row>
    <row r="176" spans="1:7" ht="24.95" customHeight="1" x14ac:dyDescent="0.15"/>
    <row r="177" spans="1:7" ht="20.100000000000001" customHeight="1" x14ac:dyDescent="0.15">
      <c r="A177" s="23" t="s">
        <v>336</v>
      </c>
      <c r="B177" s="23"/>
      <c r="C177" s="24" t="s">
        <v>130</v>
      </c>
      <c r="D177" s="24"/>
      <c r="E177" s="24"/>
      <c r="F177" s="24"/>
      <c r="G177" s="24"/>
    </row>
    <row r="178" spans="1:7" ht="20.100000000000001" customHeight="1" x14ac:dyDescent="0.15">
      <c r="A178" s="23" t="s">
        <v>337</v>
      </c>
      <c r="B178" s="23"/>
      <c r="C178" s="24" t="s">
        <v>363</v>
      </c>
      <c r="D178" s="24"/>
      <c r="E178" s="24"/>
      <c r="F178" s="24"/>
      <c r="G178" s="24"/>
    </row>
    <row r="179" spans="1:7" ht="24.95" customHeight="1" x14ac:dyDescent="0.15">
      <c r="A179" s="23" t="s">
        <v>339</v>
      </c>
      <c r="B179" s="23"/>
      <c r="C179" s="24" t="s">
        <v>314</v>
      </c>
      <c r="D179" s="24"/>
      <c r="E179" s="24"/>
      <c r="F179" s="24"/>
      <c r="G179" s="24"/>
    </row>
    <row r="180" spans="1:7" ht="15" customHeight="1" x14ac:dyDescent="0.15"/>
    <row r="181" spans="1:7" ht="50.1" customHeight="1" x14ac:dyDescent="0.15">
      <c r="A181" s="15" t="s">
        <v>494</v>
      </c>
      <c r="B181" s="15"/>
      <c r="C181" s="15"/>
      <c r="D181" s="15"/>
      <c r="E181" s="15"/>
      <c r="F181" s="15"/>
      <c r="G181" s="15"/>
    </row>
    <row r="182" spans="1:7" ht="15" customHeight="1" x14ac:dyDescent="0.15"/>
    <row r="183" spans="1:7" ht="50.1" customHeight="1" x14ac:dyDescent="0.15">
      <c r="A183" s="6" t="s">
        <v>243</v>
      </c>
      <c r="B183" s="20" t="s">
        <v>495</v>
      </c>
      <c r="C183" s="20"/>
      <c r="D183" s="20"/>
      <c r="E183" s="20"/>
      <c r="F183" s="6" t="s">
        <v>496</v>
      </c>
      <c r="G183" s="6" t="s">
        <v>497</v>
      </c>
    </row>
    <row r="184" spans="1:7" ht="15" customHeight="1" x14ac:dyDescent="0.15">
      <c r="A184" s="6">
        <v>1</v>
      </c>
      <c r="B184" s="20">
        <v>2</v>
      </c>
      <c r="C184" s="20"/>
      <c r="D184" s="20"/>
      <c r="E184" s="20"/>
      <c r="F184" s="6">
        <v>3</v>
      </c>
      <c r="G184" s="6">
        <v>4</v>
      </c>
    </row>
    <row r="185" spans="1:7" ht="20.100000000000001" customHeight="1" x14ac:dyDescent="0.15">
      <c r="A185" s="6" t="s">
        <v>252</v>
      </c>
      <c r="B185" s="19" t="s">
        <v>498</v>
      </c>
      <c r="C185" s="19"/>
      <c r="D185" s="19"/>
      <c r="E185" s="19"/>
      <c r="F185" s="9">
        <v>72481600</v>
      </c>
      <c r="G185" s="9">
        <v>15945952</v>
      </c>
    </row>
    <row r="186" spans="1:7" ht="39.950000000000003" customHeight="1" x14ac:dyDescent="0.15">
      <c r="A186" s="6" t="s">
        <v>351</v>
      </c>
      <c r="B186" s="19" t="s">
        <v>499</v>
      </c>
      <c r="C186" s="19"/>
      <c r="D186" s="19"/>
      <c r="E186" s="19"/>
      <c r="F186" s="9">
        <v>72481600</v>
      </c>
      <c r="G186" s="9">
        <v>2101966.4</v>
      </c>
    </row>
    <row r="187" spans="1:7" ht="20.100000000000001" customHeight="1" x14ac:dyDescent="0.15">
      <c r="A187" s="6" t="s">
        <v>352</v>
      </c>
      <c r="B187" s="19" t="s">
        <v>500</v>
      </c>
      <c r="C187" s="19"/>
      <c r="D187" s="19"/>
      <c r="E187" s="19"/>
      <c r="F187" s="9">
        <v>72481600</v>
      </c>
      <c r="G187" s="9">
        <v>3696561.6</v>
      </c>
    </row>
    <row r="188" spans="1:7" ht="39.950000000000003" customHeight="1" x14ac:dyDescent="0.15">
      <c r="A188" s="6" t="s">
        <v>353</v>
      </c>
      <c r="B188" s="19" t="s">
        <v>501</v>
      </c>
      <c r="C188" s="19"/>
      <c r="D188" s="19"/>
      <c r="E188" s="19"/>
      <c r="F188" s="9">
        <v>72481600</v>
      </c>
      <c r="G188" s="9">
        <v>144963.20000000001</v>
      </c>
    </row>
    <row r="189" spans="1:7" ht="24.95" customHeight="1" x14ac:dyDescent="0.15">
      <c r="A189" s="25" t="s">
        <v>362</v>
      </c>
      <c r="B189" s="25"/>
      <c r="C189" s="25"/>
      <c r="D189" s="25"/>
      <c r="E189" s="25"/>
      <c r="F189" s="25"/>
      <c r="G189" s="10">
        <f>SUBTOTAL(9,G185:G188)</f>
        <v>21889443.199999999</v>
      </c>
    </row>
    <row r="190" spans="1:7" ht="24.95" customHeight="1" x14ac:dyDescent="0.15"/>
    <row r="191" spans="1:7" ht="20.100000000000001" customHeight="1" x14ac:dyDescent="0.15">
      <c r="A191" s="23" t="s">
        <v>336</v>
      </c>
      <c r="B191" s="23"/>
      <c r="C191" s="24" t="s">
        <v>130</v>
      </c>
      <c r="D191" s="24"/>
      <c r="E191" s="24"/>
      <c r="F191" s="24"/>
      <c r="G191" s="24"/>
    </row>
    <row r="192" spans="1:7" ht="20.100000000000001" customHeight="1" x14ac:dyDescent="0.15">
      <c r="A192" s="23" t="s">
        <v>337</v>
      </c>
      <c r="B192" s="23"/>
      <c r="C192" s="24" t="s">
        <v>338</v>
      </c>
      <c r="D192" s="24"/>
      <c r="E192" s="24"/>
      <c r="F192" s="24"/>
      <c r="G192" s="24"/>
    </row>
    <row r="193" spans="1:7" ht="24.95" customHeight="1" x14ac:dyDescent="0.15">
      <c r="A193" s="23" t="s">
        <v>339</v>
      </c>
      <c r="B193" s="23"/>
      <c r="C193" s="24" t="s">
        <v>317</v>
      </c>
      <c r="D193" s="24"/>
      <c r="E193" s="24"/>
      <c r="F193" s="24"/>
      <c r="G193" s="24"/>
    </row>
    <row r="194" spans="1:7" ht="15" customHeight="1" x14ac:dyDescent="0.15"/>
    <row r="195" spans="1:7" ht="50.1" customHeight="1" x14ac:dyDescent="0.15">
      <c r="A195" s="15" t="s">
        <v>494</v>
      </c>
      <c r="B195" s="15"/>
      <c r="C195" s="15"/>
      <c r="D195" s="15"/>
      <c r="E195" s="15"/>
      <c r="F195" s="15"/>
      <c r="G195" s="15"/>
    </row>
    <row r="196" spans="1:7" ht="15" customHeight="1" x14ac:dyDescent="0.15"/>
    <row r="197" spans="1:7" ht="50.1" customHeight="1" x14ac:dyDescent="0.15">
      <c r="A197" s="6" t="s">
        <v>243</v>
      </c>
      <c r="B197" s="20" t="s">
        <v>495</v>
      </c>
      <c r="C197" s="20"/>
      <c r="D197" s="20"/>
      <c r="E197" s="20"/>
      <c r="F197" s="6" t="s">
        <v>496</v>
      </c>
      <c r="G197" s="6" t="s">
        <v>497</v>
      </c>
    </row>
    <row r="198" spans="1:7" ht="15" customHeight="1" x14ac:dyDescent="0.15">
      <c r="A198" s="6">
        <v>1</v>
      </c>
      <c r="B198" s="20">
        <v>2</v>
      </c>
      <c r="C198" s="20"/>
      <c r="D198" s="20"/>
      <c r="E198" s="20"/>
      <c r="F198" s="6">
        <v>3</v>
      </c>
      <c r="G198" s="6">
        <v>4</v>
      </c>
    </row>
    <row r="199" spans="1:7" ht="20.100000000000001" customHeight="1" x14ac:dyDescent="0.15">
      <c r="A199" s="6" t="s">
        <v>252</v>
      </c>
      <c r="B199" s="19" t="s">
        <v>498</v>
      </c>
      <c r="C199" s="19"/>
      <c r="D199" s="19"/>
      <c r="E199" s="19"/>
      <c r="F199" s="9">
        <v>5000000</v>
      </c>
      <c r="G199" s="9">
        <v>1100000</v>
      </c>
    </row>
    <row r="200" spans="1:7" ht="39.950000000000003" customHeight="1" x14ac:dyDescent="0.15">
      <c r="A200" s="6" t="s">
        <v>351</v>
      </c>
      <c r="B200" s="19" t="s">
        <v>499</v>
      </c>
      <c r="C200" s="19"/>
      <c r="D200" s="19"/>
      <c r="E200" s="19"/>
      <c r="F200" s="9">
        <v>5000000</v>
      </c>
      <c r="G200" s="9">
        <v>145000</v>
      </c>
    </row>
    <row r="201" spans="1:7" ht="20.100000000000001" customHeight="1" x14ac:dyDescent="0.15">
      <c r="A201" s="6" t="s">
        <v>352</v>
      </c>
      <c r="B201" s="19" t="s">
        <v>500</v>
      </c>
      <c r="C201" s="19"/>
      <c r="D201" s="19"/>
      <c r="E201" s="19"/>
      <c r="F201" s="9">
        <v>5000000</v>
      </c>
      <c r="G201" s="9">
        <v>255000</v>
      </c>
    </row>
    <row r="202" spans="1:7" ht="39.950000000000003" customHeight="1" x14ac:dyDescent="0.15">
      <c r="A202" s="6" t="s">
        <v>353</v>
      </c>
      <c r="B202" s="19" t="s">
        <v>501</v>
      </c>
      <c r="C202" s="19"/>
      <c r="D202" s="19"/>
      <c r="E202" s="19"/>
      <c r="F202" s="9">
        <v>5000000</v>
      </c>
      <c r="G202" s="9">
        <v>10000</v>
      </c>
    </row>
    <row r="203" spans="1:7" ht="24.95" customHeight="1" x14ac:dyDescent="0.15">
      <c r="A203" s="25" t="s">
        <v>362</v>
      </c>
      <c r="B203" s="25"/>
      <c r="C203" s="25"/>
      <c r="D203" s="25"/>
      <c r="E203" s="25"/>
      <c r="F203" s="25"/>
      <c r="G203" s="10">
        <f>SUBTOTAL(9,G199:G202)</f>
        <v>1510000</v>
      </c>
    </row>
    <row r="204" spans="1:7" ht="24.95" customHeight="1" x14ac:dyDescent="0.15"/>
    <row r="205" spans="1:7" ht="20.100000000000001" customHeight="1" x14ac:dyDescent="0.15">
      <c r="A205" s="23" t="s">
        <v>336</v>
      </c>
      <c r="B205" s="23"/>
      <c r="C205" s="24" t="s">
        <v>130</v>
      </c>
      <c r="D205" s="24"/>
      <c r="E205" s="24"/>
      <c r="F205" s="24"/>
      <c r="G205" s="24"/>
    </row>
    <row r="206" spans="1:7" ht="20.100000000000001" customHeight="1" x14ac:dyDescent="0.15">
      <c r="A206" s="23" t="s">
        <v>337</v>
      </c>
      <c r="B206" s="23"/>
      <c r="C206" s="24" t="s">
        <v>363</v>
      </c>
      <c r="D206" s="24"/>
      <c r="E206" s="24"/>
      <c r="F206" s="24"/>
      <c r="G206" s="24"/>
    </row>
    <row r="207" spans="1:7" ht="24.95" customHeight="1" x14ac:dyDescent="0.15">
      <c r="A207" s="23" t="s">
        <v>339</v>
      </c>
      <c r="B207" s="23"/>
      <c r="C207" s="24" t="s">
        <v>317</v>
      </c>
      <c r="D207" s="24"/>
      <c r="E207" s="24"/>
      <c r="F207" s="24"/>
      <c r="G207" s="24"/>
    </row>
    <row r="208" spans="1:7" ht="15" customHeight="1" x14ac:dyDescent="0.15"/>
    <row r="209" spans="1:7" ht="50.1" customHeight="1" x14ac:dyDescent="0.15">
      <c r="A209" s="15" t="s">
        <v>494</v>
      </c>
      <c r="B209" s="15"/>
      <c r="C209" s="15"/>
      <c r="D209" s="15"/>
      <c r="E209" s="15"/>
      <c r="F209" s="15"/>
      <c r="G209" s="15"/>
    </row>
    <row r="210" spans="1:7" ht="15" customHeight="1" x14ac:dyDescent="0.15"/>
    <row r="211" spans="1:7" ht="50.1" customHeight="1" x14ac:dyDescent="0.15">
      <c r="A211" s="6" t="s">
        <v>243</v>
      </c>
      <c r="B211" s="20" t="s">
        <v>495</v>
      </c>
      <c r="C211" s="20"/>
      <c r="D211" s="20"/>
      <c r="E211" s="20"/>
      <c r="F211" s="6" t="s">
        <v>496</v>
      </c>
      <c r="G211" s="6" t="s">
        <v>497</v>
      </c>
    </row>
    <row r="212" spans="1:7" ht="15" customHeight="1" x14ac:dyDescent="0.15">
      <c r="A212" s="6">
        <v>1</v>
      </c>
      <c r="B212" s="20">
        <v>2</v>
      </c>
      <c r="C212" s="20"/>
      <c r="D212" s="20"/>
      <c r="E212" s="20"/>
      <c r="F212" s="6">
        <v>3</v>
      </c>
      <c r="G212" s="6">
        <v>4</v>
      </c>
    </row>
    <row r="213" spans="1:7" ht="20.100000000000001" customHeight="1" x14ac:dyDescent="0.15">
      <c r="A213" s="6" t="s">
        <v>252</v>
      </c>
      <c r="B213" s="19" t="s">
        <v>498</v>
      </c>
      <c r="C213" s="19"/>
      <c r="D213" s="19"/>
      <c r="E213" s="19"/>
      <c r="F213" s="9">
        <v>72554081.599999994</v>
      </c>
      <c r="G213" s="9">
        <v>15961897.949999999</v>
      </c>
    </row>
    <row r="214" spans="1:7" ht="39.950000000000003" customHeight="1" x14ac:dyDescent="0.15">
      <c r="A214" s="6" t="s">
        <v>351</v>
      </c>
      <c r="B214" s="19" t="s">
        <v>499</v>
      </c>
      <c r="C214" s="19"/>
      <c r="D214" s="19"/>
      <c r="E214" s="19"/>
      <c r="F214" s="9">
        <v>72554081.599999994</v>
      </c>
      <c r="G214" s="9">
        <v>2104068.37</v>
      </c>
    </row>
    <row r="215" spans="1:7" ht="20.100000000000001" customHeight="1" x14ac:dyDescent="0.15">
      <c r="A215" s="6" t="s">
        <v>352</v>
      </c>
      <c r="B215" s="19" t="s">
        <v>500</v>
      </c>
      <c r="C215" s="19"/>
      <c r="D215" s="19"/>
      <c r="E215" s="19"/>
      <c r="F215" s="9">
        <v>72554081.599999994</v>
      </c>
      <c r="G215" s="9">
        <v>3700258.16</v>
      </c>
    </row>
    <row r="216" spans="1:7" ht="39.950000000000003" customHeight="1" x14ac:dyDescent="0.15">
      <c r="A216" s="6" t="s">
        <v>353</v>
      </c>
      <c r="B216" s="19" t="s">
        <v>501</v>
      </c>
      <c r="C216" s="19"/>
      <c r="D216" s="19"/>
      <c r="E216" s="19"/>
      <c r="F216" s="9">
        <v>72554081.599999994</v>
      </c>
      <c r="G216" s="9">
        <v>145108.16</v>
      </c>
    </row>
    <row r="217" spans="1:7" ht="20.100000000000001" customHeight="1" x14ac:dyDescent="0.15">
      <c r="A217" s="6" t="s">
        <v>354</v>
      </c>
      <c r="B217" s="19" t="s">
        <v>498</v>
      </c>
      <c r="C217" s="19"/>
      <c r="D217" s="19"/>
      <c r="E217" s="19"/>
      <c r="F217" s="9">
        <v>1</v>
      </c>
      <c r="G217" s="9">
        <v>0.01</v>
      </c>
    </row>
    <row r="218" spans="1:7" ht="24.95" customHeight="1" x14ac:dyDescent="0.15">
      <c r="A218" s="25" t="s">
        <v>362</v>
      </c>
      <c r="B218" s="25"/>
      <c r="C218" s="25"/>
      <c r="D218" s="25"/>
      <c r="E218" s="25"/>
      <c r="F218" s="25"/>
      <c r="G218" s="10">
        <f>SUBTOTAL(9,G213:G217)</f>
        <v>21911332.650000002</v>
      </c>
    </row>
    <row r="219" spans="1:7" ht="24.95" customHeight="1" x14ac:dyDescent="0.15"/>
    <row r="220" spans="1:7" ht="20.100000000000001" customHeight="1" x14ac:dyDescent="0.15">
      <c r="A220" s="23" t="s">
        <v>336</v>
      </c>
      <c r="B220" s="23"/>
      <c r="C220" s="24" t="s">
        <v>153</v>
      </c>
      <c r="D220" s="24"/>
      <c r="E220" s="24"/>
      <c r="F220" s="24"/>
      <c r="G220" s="24"/>
    </row>
    <row r="221" spans="1:7" ht="20.100000000000001" customHeight="1" x14ac:dyDescent="0.15">
      <c r="A221" s="23" t="s">
        <v>337</v>
      </c>
      <c r="B221" s="23"/>
      <c r="C221" s="24" t="s">
        <v>338</v>
      </c>
      <c r="D221" s="24"/>
      <c r="E221" s="24"/>
      <c r="F221" s="24"/>
      <c r="G221" s="24"/>
    </row>
    <row r="222" spans="1:7" ht="24.95" customHeight="1" x14ac:dyDescent="0.15">
      <c r="A222" s="23" t="s">
        <v>339</v>
      </c>
      <c r="B222" s="23"/>
      <c r="C222" s="24" t="s">
        <v>311</v>
      </c>
      <c r="D222" s="24"/>
      <c r="E222" s="24"/>
      <c r="F222" s="24"/>
      <c r="G222" s="24"/>
    </row>
    <row r="223" spans="1:7" ht="15" customHeight="1" x14ac:dyDescent="0.15"/>
    <row r="224" spans="1:7" ht="50.1" customHeight="1" x14ac:dyDescent="0.15">
      <c r="A224" s="15" t="s">
        <v>502</v>
      </c>
      <c r="B224" s="15"/>
      <c r="C224" s="15"/>
      <c r="D224" s="15"/>
      <c r="E224" s="15"/>
      <c r="F224" s="15"/>
      <c r="G224" s="15"/>
    </row>
    <row r="225" spans="1:7" ht="15" customHeight="1" x14ac:dyDescent="0.15"/>
    <row r="226" spans="1:7" ht="50.1" customHeight="1" x14ac:dyDescent="0.15">
      <c r="A226" s="6" t="s">
        <v>243</v>
      </c>
      <c r="B226" s="20" t="s">
        <v>40</v>
      </c>
      <c r="C226" s="20"/>
      <c r="D226" s="20"/>
      <c r="E226" s="6" t="s">
        <v>477</v>
      </c>
      <c r="F226" s="6" t="s">
        <v>478</v>
      </c>
      <c r="G226" s="6" t="s">
        <v>479</v>
      </c>
    </row>
    <row r="227" spans="1:7" ht="15" customHeight="1" x14ac:dyDescent="0.15">
      <c r="A227" s="6">
        <v>1</v>
      </c>
      <c r="B227" s="20">
        <v>2</v>
      </c>
      <c r="C227" s="20"/>
      <c r="D227" s="20"/>
      <c r="E227" s="6">
        <v>3</v>
      </c>
      <c r="F227" s="6">
        <v>4</v>
      </c>
      <c r="G227" s="6">
        <v>5</v>
      </c>
    </row>
    <row r="228" spans="1:7" ht="20.100000000000001" customHeight="1" x14ac:dyDescent="0.15">
      <c r="A228" s="6" t="s">
        <v>252</v>
      </c>
      <c r="B228" s="19" t="s">
        <v>503</v>
      </c>
      <c r="C228" s="19"/>
      <c r="D228" s="19"/>
      <c r="E228" s="9">
        <v>15000</v>
      </c>
      <c r="F228" s="9">
        <v>1</v>
      </c>
      <c r="G228" s="9">
        <v>15000</v>
      </c>
    </row>
    <row r="229" spans="1:7" ht="24.95" customHeight="1" x14ac:dyDescent="0.15">
      <c r="A229" s="25" t="s">
        <v>362</v>
      </c>
      <c r="B229" s="25"/>
      <c r="C229" s="25"/>
      <c r="D229" s="25"/>
      <c r="E229" s="25"/>
      <c r="F229" s="25"/>
      <c r="G229" s="10">
        <f>SUBTOTAL(9,G228:G228)</f>
        <v>15000</v>
      </c>
    </row>
    <row r="230" spans="1:7" ht="24.95" customHeight="1" x14ac:dyDescent="0.15"/>
    <row r="231" spans="1:7" ht="20.100000000000001" customHeight="1" x14ac:dyDescent="0.15">
      <c r="A231" s="23" t="s">
        <v>336</v>
      </c>
      <c r="B231" s="23"/>
      <c r="C231" s="24" t="s">
        <v>153</v>
      </c>
      <c r="D231" s="24"/>
      <c r="E231" s="24"/>
      <c r="F231" s="24"/>
      <c r="G231" s="24"/>
    </row>
    <row r="232" spans="1:7" ht="20.100000000000001" customHeight="1" x14ac:dyDescent="0.15">
      <c r="A232" s="23" t="s">
        <v>337</v>
      </c>
      <c r="B232" s="23"/>
      <c r="C232" s="24" t="s">
        <v>338</v>
      </c>
      <c r="D232" s="24"/>
      <c r="E232" s="24"/>
      <c r="F232" s="24"/>
      <c r="G232" s="24"/>
    </row>
    <row r="233" spans="1:7" ht="24.95" customHeight="1" x14ac:dyDescent="0.15">
      <c r="A233" s="23" t="s">
        <v>339</v>
      </c>
      <c r="B233" s="23"/>
      <c r="C233" s="24" t="s">
        <v>314</v>
      </c>
      <c r="D233" s="24"/>
      <c r="E233" s="24"/>
      <c r="F233" s="24"/>
      <c r="G233" s="24"/>
    </row>
    <row r="234" spans="1:7" ht="15" customHeight="1" x14ac:dyDescent="0.15"/>
    <row r="235" spans="1:7" ht="50.1" customHeight="1" x14ac:dyDescent="0.15">
      <c r="A235" s="15" t="s">
        <v>502</v>
      </c>
      <c r="B235" s="15"/>
      <c r="C235" s="15"/>
      <c r="D235" s="15"/>
      <c r="E235" s="15"/>
      <c r="F235" s="15"/>
      <c r="G235" s="15"/>
    </row>
    <row r="236" spans="1:7" ht="15" customHeight="1" x14ac:dyDescent="0.15"/>
    <row r="237" spans="1:7" ht="50.1" customHeight="1" x14ac:dyDescent="0.15">
      <c r="A237" s="6" t="s">
        <v>243</v>
      </c>
      <c r="B237" s="20" t="s">
        <v>40</v>
      </c>
      <c r="C237" s="20"/>
      <c r="D237" s="20"/>
      <c r="E237" s="6" t="s">
        <v>477</v>
      </c>
      <c r="F237" s="6" t="s">
        <v>478</v>
      </c>
      <c r="G237" s="6" t="s">
        <v>479</v>
      </c>
    </row>
    <row r="238" spans="1:7" ht="15" customHeight="1" x14ac:dyDescent="0.15">
      <c r="A238" s="6">
        <v>1</v>
      </c>
      <c r="B238" s="20">
        <v>2</v>
      </c>
      <c r="C238" s="20"/>
      <c r="D238" s="20"/>
      <c r="E238" s="6">
        <v>3</v>
      </c>
      <c r="F238" s="6">
        <v>4</v>
      </c>
      <c r="G238" s="6">
        <v>5</v>
      </c>
    </row>
    <row r="239" spans="1:7" ht="20.100000000000001" customHeight="1" x14ac:dyDescent="0.15">
      <c r="A239" s="6" t="s">
        <v>252</v>
      </c>
      <c r="B239" s="19" t="s">
        <v>503</v>
      </c>
      <c r="C239" s="19"/>
      <c r="D239" s="19"/>
      <c r="E239" s="9">
        <v>10000</v>
      </c>
      <c r="F239" s="9">
        <v>1</v>
      </c>
      <c r="G239" s="9">
        <v>10000</v>
      </c>
    </row>
    <row r="240" spans="1:7" ht="24.95" customHeight="1" x14ac:dyDescent="0.15">
      <c r="A240" s="25" t="s">
        <v>362</v>
      </c>
      <c r="B240" s="25"/>
      <c r="C240" s="25"/>
      <c r="D240" s="25"/>
      <c r="E240" s="25"/>
      <c r="F240" s="25"/>
      <c r="G240" s="10">
        <f>SUBTOTAL(9,G239:G239)</f>
        <v>10000</v>
      </c>
    </row>
    <row r="241" spans="1:7" ht="24.95" customHeight="1" x14ac:dyDescent="0.15"/>
    <row r="242" spans="1:7" ht="20.100000000000001" customHeight="1" x14ac:dyDescent="0.15">
      <c r="A242" s="23" t="s">
        <v>336</v>
      </c>
      <c r="B242" s="23"/>
      <c r="C242" s="24" t="s">
        <v>153</v>
      </c>
      <c r="D242" s="24"/>
      <c r="E242" s="24"/>
      <c r="F242" s="24"/>
      <c r="G242" s="24"/>
    </row>
    <row r="243" spans="1:7" ht="20.100000000000001" customHeight="1" x14ac:dyDescent="0.15">
      <c r="A243" s="23" t="s">
        <v>337</v>
      </c>
      <c r="B243" s="23"/>
      <c r="C243" s="24" t="s">
        <v>338</v>
      </c>
      <c r="D243" s="24"/>
      <c r="E243" s="24"/>
      <c r="F243" s="24"/>
      <c r="G243" s="24"/>
    </row>
    <row r="244" spans="1:7" ht="24.95" customHeight="1" x14ac:dyDescent="0.15">
      <c r="A244" s="23" t="s">
        <v>339</v>
      </c>
      <c r="B244" s="23"/>
      <c r="C244" s="24" t="s">
        <v>317</v>
      </c>
      <c r="D244" s="24"/>
      <c r="E244" s="24"/>
      <c r="F244" s="24"/>
      <c r="G244" s="24"/>
    </row>
    <row r="245" spans="1:7" ht="15" customHeight="1" x14ac:dyDescent="0.15"/>
    <row r="246" spans="1:7" ht="50.1" customHeight="1" x14ac:dyDescent="0.15">
      <c r="A246" s="15" t="s">
        <v>502</v>
      </c>
      <c r="B246" s="15"/>
      <c r="C246" s="15"/>
      <c r="D246" s="15"/>
      <c r="E246" s="15"/>
      <c r="F246" s="15"/>
      <c r="G246" s="15"/>
    </row>
    <row r="247" spans="1:7" ht="15" customHeight="1" x14ac:dyDescent="0.15"/>
    <row r="248" spans="1:7" ht="50.1" customHeight="1" x14ac:dyDescent="0.15">
      <c r="A248" s="6" t="s">
        <v>243</v>
      </c>
      <c r="B248" s="20" t="s">
        <v>40</v>
      </c>
      <c r="C248" s="20"/>
      <c r="D248" s="20"/>
      <c r="E248" s="6" t="s">
        <v>477</v>
      </c>
      <c r="F248" s="6" t="s">
        <v>478</v>
      </c>
      <c r="G248" s="6" t="s">
        <v>479</v>
      </c>
    </row>
    <row r="249" spans="1:7" ht="15" customHeight="1" x14ac:dyDescent="0.15">
      <c r="A249" s="6">
        <v>1</v>
      </c>
      <c r="B249" s="20">
        <v>2</v>
      </c>
      <c r="C249" s="20"/>
      <c r="D249" s="20"/>
      <c r="E249" s="6">
        <v>3</v>
      </c>
      <c r="F249" s="6">
        <v>4</v>
      </c>
      <c r="G249" s="6">
        <v>5</v>
      </c>
    </row>
    <row r="250" spans="1:7" ht="20.100000000000001" customHeight="1" x14ac:dyDescent="0.15">
      <c r="A250" s="6" t="s">
        <v>252</v>
      </c>
      <c r="B250" s="19" t="s">
        <v>503</v>
      </c>
      <c r="C250" s="19"/>
      <c r="D250" s="19"/>
      <c r="E250" s="9">
        <v>10000</v>
      </c>
      <c r="F250" s="9">
        <v>1</v>
      </c>
      <c r="G250" s="9">
        <v>10000</v>
      </c>
    </row>
    <row r="251" spans="1:7" ht="24.95" customHeight="1" x14ac:dyDescent="0.15">
      <c r="A251" s="25" t="s">
        <v>362</v>
      </c>
      <c r="B251" s="25"/>
      <c r="C251" s="25"/>
      <c r="D251" s="25"/>
      <c r="E251" s="25"/>
      <c r="F251" s="25"/>
      <c r="G251" s="10">
        <f>SUBTOTAL(9,G250:G250)</f>
        <v>10000</v>
      </c>
    </row>
    <row r="252" spans="1:7" ht="24.95" customHeight="1" x14ac:dyDescent="0.15"/>
    <row r="253" spans="1:7" ht="20.100000000000001" customHeight="1" x14ac:dyDescent="0.15">
      <c r="A253" s="23" t="s">
        <v>336</v>
      </c>
      <c r="B253" s="23"/>
      <c r="C253" s="24" t="s">
        <v>172</v>
      </c>
      <c r="D253" s="24"/>
      <c r="E253" s="24"/>
      <c r="F253" s="24"/>
      <c r="G253" s="24"/>
    </row>
    <row r="254" spans="1:7" ht="20.100000000000001" customHeight="1" x14ac:dyDescent="0.15">
      <c r="A254" s="23" t="s">
        <v>337</v>
      </c>
      <c r="B254" s="23"/>
      <c r="C254" s="24" t="s">
        <v>363</v>
      </c>
      <c r="D254" s="24"/>
      <c r="E254" s="24"/>
      <c r="F254" s="24"/>
      <c r="G254" s="24"/>
    </row>
    <row r="255" spans="1:7" ht="24.95" customHeight="1" x14ac:dyDescent="0.15">
      <c r="A255" s="23" t="s">
        <v>339</v>
      </c>
      <c r="B255" s="23"/>
      <c r="C255" s="24" t="s">
        <v>311</v>
      </c>
      <c r="D255" s="24"/>
      <c r="E255" s="24"/>
      <c r="F255" s="24"/>
      <c r="G255" s="24"/>
    </row>
    <row r="256" spans="1:7" ht="15" customHeight="1" x14ac:dyDescent="0.15"/>
    <row r="257" spans="1:7" ht="24.95" customHeight="1" x14ac:dyDescent="0.15">
      <c r="A257" s="15" t="s">
        <v>504</v>
      </c>
      <c r="B257" s="15"/>
      <c r="C257" s="15"/>
      <c r="D257" s="15"/>
      <c r="E257" s="15"/>
      <c r="F257" s="15"/>
      <c r="G257" s="15"/>
    </row>
    <row r="258" spans="1:7" ht="15" customHeight="1" x14ac:dyDescent="0.15"/>
    <row r="259" spans="1:7" ht="60" customHeight="1" x14ac:dyDescent="0.15">
      <c r="A259" s="6" t="s">
        <v>243</v>
      </c>
      <c r="B259" s="20" t="s">
        <v>481</v>
      </c>
      <c r="C259" s="20"/>
      <c r="D259" s="20"/>
      <c r="E259" s="6" t="s">
        <v>505</v>
      </c>
      <c r="F259" s="6" t="s">
        <v>506</v>
      </c>
      <c r="G259" s="6" t="s">
        <v>507</v>
      </c>
    </row>
    <row r="260" spans="1:7" ht="15" customHeight="1" x14ac:dyDescent="0.15">
      <c r="A260" s="6">
        <v>1</v>
      </c>
      <c r="B260" s="20">
        <v>2</v>
      </c>
      <c r="C260" s="20"/>
      <c r="D260" s="20"/>
      <c r="E260" s="6">
        <v>3</v>
      </c>
      <c r="F260" s="6">
        <v>4</v>
      </c>
      <c r="G260" s="6">
        <v>5</v>
      </c>
    </row>
    <row r="261" spans="1:7" ht="20.100000000000001" customHeight="1" x14ac:dyDescent="0.15">
      <c r="A261" s="6" t="s">
        <v>252</v>
      </c>
      <c r="B261" s="19" t="s">
        <v>508</v>
      </c>
      <c r="C261" s="19"/>
      <c r="D261" s="19"/>
      <c r="E261" s="9">
        <v>1</v>
      </c>
      <c r="F261" s="9">
        <v>34915</v>
      </c>
      <c r="G261" s="9">
        <v>34915</v>
      </c>
    </row>
    <row r="262" spans="1:7" ht="24.95" customHeight="1" x14ac:dyDescent="0.15">
      <c r="A262" s="25" t="s">
        <v>362</v>
      </c>
      <c r="B262" s="25"/>
      <c r="C262" s="25"/>
      <c r="D262" s="25"/>
      <c r="E262" s="25"/>
      <c r="F262" s="25"/>
      <c r="G262" s="10">
        <f>SUBTOTAL(9,G261:G261)</f>
        <v>34915</v>
      </c>
    </row>
    <row r="263" spans="1:7" ht="24.95" customHeight="1" x14ac:dyDescent="0.15"/>
    <row r="264" spans="1:7" ht="20.100000000000001" customHeight="1" x14ac:dyDescent="0.15">
      <c r="A264" s="23" t="s">
        <v>336</v>
      </c>
      <c r="B264" s="23"/>
      <c r="C264" s="24" t="s">
        <v>172</v>
      </c>
      <c r="D264" s="24"/>
      <c r="E264" s="24"/>
      <c r="F264" s="24"/>
      <c r="G264" s="24"/>
    </row>
    <row r="265" spans="1:7" ht="20.100000000000001" customHeight="1" x14ac:dyDescent="0.15">
      <c r="A265" s="23" t="s">
        <v>337</v>
      </c>
      <c r="B265" s="23"/>
      <c r="C265" s="24" t="s">
        <v>338</v>
      </c>
      <c r="D265" s="24"/>
      <c r="E265" s="24"/>
      <c r="F265" s="24"/>
      <c r="G265" s="24"/>
    </row>
    <row r="266" spans="1:7" ht="24.95" customHeight="1" x14ac:dyDescent="0.15">
      <c r="A266" s="23" t="s">
        <v>339</v>
      </c>
      <c r="B266" s="23"/>
      <c r="C266" s="24" t="s">
        <v>311</v>
      </c>
      <c r="D266" s="24"/>
      <c r="E266" s="24"/>
      <c r="F266" s="24"/>
      <c r="G266" s="24"/>
    </row>
    <row r="267" spans="1:7" ht="15" customHeight="1" x14ac:dyDescent="0.15"/>
    <row r="268" spans="1:7" ht="24.95" customHeight="1" x14ac:dyDescent="0.15">
      <c r="A268" s="15" t="s">
        <v>504</v>
      </c>
      <c r="B268" s="15"/>
      <c r="C268" s="15"/>
      <c r="D268" s="15"/>
      <c r="E268" s="15"/>
      <c r="F268" s="15"/>
      <c r="G268" s="15"/>
    </row>
    <row r="269" spans="1:7" ht="15" customHeight="1" x14ac:dyDescent="0.15"/>
    <row r="270" spans="1:7" ht="60" customHeight="1" x14ac:dyDescent="0.15">
      <c r="A270" s="6" t="s">
        <v>243</v>
      </c>
      <c r="B270" s="20" t="s">
        <v>481</v>
      </c>
      <c r="C270" s="20"/>
      <c r="D270" s="20"/>
      <c r="E270" s="6" t="s">
        <v>505</v>
      </c>
      <c r="F270" s="6" t="s">
        <v>506</v>
      </c>
      <c r="G270" s="6" t="s">
        <v>507</v>
      </c>
    </row>
    <row r="271" spans="1:7" ht="15" customHeight="1" x14ac:dyDescent="0.15">
      <c r="A271" s="6">
        <v>1</v>
      </c>
      <c r="B271" s="20">
        <v>2</v>
      </c>
      <c r="C271" s="20"/>
      <c r="D271" s="20"/>
      <c r="E271" s="6">
        <v>3</v>
      </c>
      <c r="F271" s="6">
        <v>4</v>
      </c>
      <c r="G271" s="6">
        <v>5</v>
      </c>
    </row>
    <row r="272" spans="1:7" ht="20.100000000000001" customHeight="1" x14ac:dyDescent="0.15">
      <c r="A272" s="6" t="s">
        <v>252</v>
      </c>
      <c r="B272" s="19" t="s">
        <v>508</v>
      </c>
      <c r="C272" s="19"/>
      <c r="D272" s="19"/>
      <c r="E272" s="9">
        <v>20000</v>
      </c>
      <c r="F272" s="9">
        <v>100</v>
      </c>
      <c r="G272" s="9">
        <v>20000</v>
      </c>
    </row>
    <row r="273" spans="1:7" ht="24.95" customHeight="1" x14ac:dyDescent="0.15">
      <c r="A273" s="25" t="s">
        <v>362</v>
      </c>
      <c r="B273" s="25"/>
      <c r="C273" s="25"/>
      <c r="D273" s="25"/>
      <c r="E273" s="25"/>
      <c r="F273" s="25"/>
      <c r="G273" s="10">
        <f>SUBTOTAL(9,G272:G272)</f>
        <v>20000</v>
      </c>
    </row>
    <row r="274" spans="1:7" ht="24.95" customHeight="1" x14ac:dyDescent="0.15"/>
    <row r="275" spans="1:7" ht="20.100000000000001" customHeight="1" x14ac:dyDescent="0.15">
      <c r="A275" s="23" t="s">
        <v>336</v>
      </c>
      <c r="B275" s="23"/>
      <c r="C275" s="24" t="s">
        <v>169</v>
      </c>
      <c r="D275" s="24"/>
      <c r="E275" s="24"/>
      <c r="F275" s="24"/>
      <c r="G275" s="24"/>
    </row>
    <row r="276" spans="1:7" ht="20.100000000000001" customHeight="1" x14ac:dyDescent="0.15">
      <c r="A276" s="23" t="s">
        <v>337</v>
      </c>
      <c r="B276" s="23"/>
      <c r="C276" s="24" t="s">
        <v>363</v>
      </c>
      <c r="D276" s="24"/>
      <c r="E276" s="24"/>
      <c r="F276" s="24"/>
      <c r="G276" s="24"/>
    </row>
    <row r="277" spans="1:7" ht="24.95" customHeight="1" x14ac:dyDescent="0.15">
      <c r="A277" s="23" t="s">
        <v>339</v>
      </c>
      <c r="B277" s="23"/>
      <c r="C277" s="24" t="s">
        <v>311</v>
      </c>
      <c r="D277" s="24"/>
      <c r="E277" s="24"/>
      <c r="F277" s="24"/>
      <c r="G277" s="24"/>
    </row>
    <row r="278" spans="1:7" ht="15" customHeight="1" x14ac:dyDescent="0.15"/>
    <row r="279" spans="1:7" ht="24.95" customHeight="1" x14ac:dyDescent="0.15">
      <c r="A279" s="15" t="s">
        <v>504</v>
      </c>
      <c r="B279" s="15"/>
      <c r="C279" s="15"/>
      <c r="D279" s="15"/>
      <c r="E279" s="15"/>
      <c r="F279" s="15"/>
      <c r="G279" s="15"/>
    </row>
    <row r="280" spans="1:7" ht="15" customHeight="1" x14ac:dyDescent="0.15"/>
    <row r="281" spans="1:7" ht="60" customHeight="1" x14ac:dyDescent="0.15">
      <c r="A281" s="6" t="s">
        <v>243</v>
      </c>
      <c r="B281" s="20" t="s">
        <v>481</v>
      </c>
      <c r="C281" s="20"/>
      <c r="D281" s="20"/>
      <c r="E281" s="6" t="s">
        <v>505</v>
      </c>
      <c r="F281" s="6" t="s">
        <v>506</v>
      </c>
      <c r="G281" s="6" t="s">
        <v>507</v>
      </c>
    </row>
    <row r="282" spans="1:7" ht="15" customHeight="1" x14ac:dyDescent="0.15">
      <c r="A282" s="6">
        <v>1</v>
      </c>
      <c r="B282" s="20">
        <v>2</v>
      </c>
      <c r="C282" s="20"/>
      <c r="D282" s="20"/>
      <c r="E282" s="6">
        <v>3</v>
      </c>
      <c r="F282" s="6">
        <v>4</v>
      </c>
      <c r="G282" s="6">
        <v>5</v>
      </c>
    </row>
    <row r="283" spans="1:7" ht="20.100000000000001" customHeight="1" x14ac:dyDescent="0.15">
      <c r="A283" s="6" t="s">
        <v>252</v>
      </c>
      <c r="B283" s="19" t="s">
        <v>508</v>
      </c>
      <c r="C283" s="19"/>
      <c r="D283" s="19"/>
      <c r="E283" s="9">
        <v>10612066.67</v>
      </c>
      <c r="F283" s="9">
        <v>1.5</v>
      </c>
      <c r="G283" s="9">
        <v>159181</v>
      </c>
    </row>
    <row r="284" spans="1:7" ht="20.100000000000001" customHeight="1" x14ac:dyDescent="0.15">
      <c r="A284" s="6" t="s">
        <v>252</v>
      </c>
      <c r="B284" s="19" t="s">
        <v>508</v>
      </c>
      <c r="C284" s="19"/>
      <c r="D284" s="19"/>
      <c r="E284" s="9">
        <v>49672954.549999997</v>
      </c>
      <c r="F284" s="9">
        <v>2.2000000000000002</v>
      </c>
      <c r="G284" s="9">
        <v>1092805</v>
      </c>
    </row>
    <row r="285" spans="1:7" ht="24.95" customHeight="1" x14ac:dyDescent="0.15">
      <c r="A285" s="25" t="s">
        <v>362</v>
      </c>
      <c r="B285" s="25"/>
      <c r="C285" s="25"/>
      <c r="D285" s="25"/>
      <c r="E285" s="25"/>
      <c r="F285" s="25"/>
      <c r="G285" s="10">
        <f>SUBTOTAL(9,G283:G284)</f>
        <v>1251986</v>
      </c>
    </row>
    <row r="286" spans="1:7" ht="24.95" customHeight="1" x14ac:dyDescent="0.15"/>
    <row r="287" spans="1:7" ht="20.100000000000001" customHeight="1" x14ac:dyDescent="0.15">
      <c r="A287" s="23" t="s">
        <v>336</v>
      </c>
      <c r="B287" s="23"/>
      <c r="C287" s="24" t="s">
        <v>175</v>
      </c>
      <c r="D287" s="24"/>
      <c r="E287" s="24"/>
      <c r="F287" s="24"/>
      <c r="G287" s="24"/>
    </row>
    <row r="288" spans="1:7" ht="20.100000000000001" customHeight="1" x14ac:dyDescent="0.15">
      <c r="A288" s="23" t="s">
        <v>337</v>
      </c>
      <c r="B288" s="23"/>
      <c r="C288" s="24" t="s">
        <v>338</v>
      </c>
      <c r="D288" s="24"/>
      <c r="E288" s="24"/>
      <c r="F288" s="24"/>
      <c r="G288" s="24"/>
    </row>
    <row r="289" spans="1:7" ht="24.95" customHeight="1" x14ac:dyDescent="0.15">
      <c r="A289" s="23" t="s">
        <v>339</v>
      </c>
      <c r="B289" s="23"/>
      <c r="C289" s="24" t="s">
        <v>311</v>
      </c>
      <c r="D289" s="24"/>
      <c r="E289" s="24"/>
      <c r="F289" s="24"/>
      <c r="G289" s="24"/>
    </row>
    <row r="290" spans="1:7" ht="15" customHeight="1" x14ac:dyDescent="0.15"/>
    <row r="291" spans="1:7" ht="24.95" customHeight="1" x14ac:dyDescent="0.15">
      <c r="A291" s="15" t="s">
        <v>509</v>
      </c>
      <c r="B291" s="15"/>
      <c r="C291" s="15"/>
      <c r="D291" s="15"/>
      <c r="E291" s="15"/>
      <c r="F291" s="15"/>
      <c r="G291" s="15"/>
    </row>
    <row r="292" spans="1:7" ht="15" customHeight="1" x14ac:dyDescent="0.15"/>
    <row r="293" spans="1:7" ht="60" customHeight="1" x14ac:dyDescent="0.15">
      <c r="A293" s="6" t="s">
        <v>243</v>
      </c>
      <c r="B293" s="20" t="s">
        <v>481</v>
      </c>
      <c r="C293" s="20"/>
      <c r="D293" s="20"/>
      <c r="E293" s="6" t="s">
        <v>505</v>
      </c>
      <c r="F293" s="6" t="s">
        <v>506</v>
      </c>
      <c r="G293" s="6" t="s">
        <v>507</v>
      </c>
    </row>
    <row r="294" spans="1:7" ht="15" customHeight="1" x14ac:dyDescent="0.15">
      <c r="A294" s="6">
        <v>1</v>
      </c>
      <c r="B294" s="20">
        <v>2</v>
      </c>
      <c r="C294" s="20"/>
      <c r="D294" s="20"/>
      <c r="E294" s="6">
        <v>3</v>
      </c>
      <c r="F294" s="6">
        <v>4</v>
      </c>
      <c r="G294" s="6">
        <v>5</v>
      </c>
    </row>
    <row r="295" spans="1:7" ht="20.100000000000001" customHeight="1" x14ac:dyDescent="0.15">
      <c r="A295" s="6" t="s">
        <v>252</v>
      </c>
      <c r="B295" s="19" t="s">
        <v>508</v>
      </c>
      <c r="C295" s="19"/>
      <c r="D295" s="19"/>
      <c r="E295" s="9">
        <v>5000</v>
      </c>
      <c r="F295" s="9">
        <v>100</v>
      </c>
      <c r="G295" s="9">
        <v>5000</v>
      </c>
    </row>
    <row r="296" spans="1:7" ht="20.100000000000001" customHeight="1" x14ac:dyDescent="0.15">
      <c r="A296" s="6" t="s">
        <v>252</v>
      </c>
      <c r="B296" s="19" t="s">
        <v>508</v>
      </c>
      <c r="C296" s="19"/>
      <c r="D296" s="19"/>
      <c r="E296" s="9">
        <v>15000</v>
      </c>
      <c r="F296" s="9">
        <v>100</v>
      </c>
      <c r="G296" s="9">
        <v>15000</v>
      </c>
    </row>
    <row r="297" spans="1:7" ht="20.100000000000001" customHeight="1" x14ac:dyDescent="0.15">
      <c r="A297" s="6" t="s">
        <v>252</v>
      </c>
      <c r="B297" s="19" t="s">
        <v>508</v>
      </c>
      <c r="C297" s="19"/>
      <c r="D297" s="19"/>
      <c r="E297" s="9">
        <v>1</v>
      </c>
      <c r="F297" s="9">
        <v>200000</v>
      </c>
      <c r="G297" s="9">
        <v>200000</v>
      </c>
    </row>
    <row r="298" spans="1:7" ht="20.100000000000001" customHeight="1" x14ac:dyDescent="0.15">
      <c r="A298" s="6" t="s">
        <v>252</v>
      </c>
      <c r="B298" s="19" t="s">
        <v>508</v>
      </c>
      <c r="C298" s="19"/>
      <c r="D298" s="19"/>
      <c r="E298" s="9">
        <v>1</v>
      </c>
      <c r="F298" s="9">
        <v>295000</v>
      </c>
      <c r="G298" s="9">
        <v>295000</v>
      </c>
    </row>
    <row r="299" spans="1:7" ht="20.100000000000001" customHeight="1" x14ac:dyDescent="0.15">
      <c r="A299" s="6" t="s">
        <v>252</v>
      </c>
      <c r="B299" s="19" t="s">
        <v>508</v>
      </c>
      <c r="C299" s="19"/>
      <c r="D299" s="19"/>
      <c r="E299" s="9">
        <v>32400</v>
      </c>
      <c r="F299" s="9">
        <v>100</v>
      </c>
      <c r="G299" s="9">
        <v>32400</v>
      </c>
    </row>
    <row r="300" spans="1:7" ht="24.95" customHeight="1" x14ac:dyDescent="0.15">
      <c r="A300" s="25" t="s">
        <v>362</v>
      </c>
      <c r="B300" s="25"/>
      <c r="C300" s="25"/>
      <c r="D300" s="25"/>
      <c r="E300" s="25"/>
      <c r="F300" s="25"/>
      <c r="G300" s="10">
        <f>SUBTOTAL(9,G295:G299)</f>
        <v>547400</v>
      </c>
    </row>
    <row r="301" spans="1:7" ht="24.95" customHeight="1" x14ac:dyDescent="0.15"/>
    <row r="302" spans="1:7" ht="20.100000000000001" customHeight="1" x14ac:dyDescent="0.15">
      <c r="A302" s="23" t="s">
        <v>336</v>
      </c>
      <c r="B302" s="23"/>
      <c r="C302" s="24" t="s">
        <v>172</v>
      </c>
      <c r="D302" s="24"/>
      <c r="E302" s="24"/>
      <c r="F302" s="24"/>
      <c r="G302" s="24"/>
    </row>
    <row r="303" spans="1:7" ht="20.100000000000001" customHeight="1" x14ac:dyDescent="0.15">
      <c r="A303" s="23" t="s">
        <v>337</v>
      </c>
      <c r="B303" s="23"/>
      <c r="C303" s="24" t="s">
        <v>363</v>
      </c>
      <c r="D303" s="24"/>
      <c r="E303" s="24"/>
      <c r="F303" s="24"/>
      <c r="G303" s="24"/>
    </row>
    <row r="304" spans="1:7" ht="24.95" customHeight="1" x14ac:dyDescent="0.15">
      <c r="A304" s="23" t="s">
        <v>339</v>
      </c>
      <c r="B304" s="23"/>
      <c r="C304" s="24" t="s">
        <v>314</v>
      </c>
      <c r="D304" s="24"/>
      <c r="E304" s="24"/>
      <c r="F304" s="24"/>
      <c r="G304" s="24"/>
    </row>
    <row r="305" spans="1:7" ht="15" customHeight="1" x14ac:dyDescent="0.15"/>
    <row r="306" spans="1:7" ht="24.95" customHeight="1" x14ac:dyDescent="0.15">
      <c r="A306" s="15" t="s">
        <v>504</v>
      </c>
      <c r="B306" s="15"/>
      <c r="C306" s="15"/>
      <c r="D306" s="15"/>
      <c r="E306" s="15"/>
      <c r="F306" s="15"/>
      <c r="G306" s="15"/>
    </row>
    <row r="307" spans="1:7" ht="15" customHeight="1" x14ac:dyDescent="0.15"/>
    <row r="308" spans="1:7" ht="60" customHeight="1" x14ac:dyDescent="0.15">
      <c r="A308" s="6" t="s">
        <v>243</v>
      </c>
      <c r="B308" s="20" t="s">
        <v>481</v>
      </c>
      <c r="C308" s="20"/>
      <c r="D308" s="20"/>
      <c r="E308" s="6" t="s">
        <v>505</v>
      </c>
      <c r="F308" s="6" t="s">
        <v>506</v>
      </c>
      <c r="G308" s="6" t="s">
        <v>507</v>
      </c>
    </row>
    <row r="309" spans="1:7" ht="15" customHeight="1" x14ac:dyDescent="0.15">
      <c r="A309" s="6">
        <v>1</v>
      </c>
      <c r="B309" s="20">
        <v>2</v>
      </c>
      <c r="C309" s="20"/>
      <c r="D309" s="20"/>
      <c r="E309" s="6">
        <v>3</v>
      </c>
      <c r="F309" s="6">
        <v>4</v>
      </c>
      <c r="G309" s="6">
        <v>5</v>
      </c>
    </row>
    <row r="310" spans="1:7" ht="20.100000000000001" customHeight="1" x14ac:dyDescent="0.15">
      <c r="A310" s="6" t="s">
        <v>252</v>
      </c>
      <c r="B310" s="19" t="s">
        <v>508</v>
      </c>
      <c r="C310" s="19"/>
      <c r="D310" s="19"/>
      <c r="E310" s="9">
        <v>1</v>
      </c>
      <c r="F310" s="9">
        <v>40000</v>
      </c>
      <c r="G310" s="9">
        <v>40000</v>
      </c>
    </row>
    <row r="311" spans="1:7" ht="24.95" customHeight="1" x14ac:dyDescent="0.15">
      <c r="A311" s="25" t="s">
        <v>362</v>
      </c>
      <c r="B311" s="25"/>
      <c r="C311" s="25"/>
      <c r="D311" s="25"/>
      <c r="E311" s="25"/>
      <c r="F311" s="25"/>
      <c r="G311" s="10">
        <f>SUBTOTAL(9,G310:G310)</f>
        <v>40000</v>
      </c>
    </row>
    <row r="312" spans="1:7" ht="24.95" customHeight="1" x14ac:dyDescent="0.15"/>
    <row r="313" spans="1:7" ht="20.100000000000001" customHeight="1" x14ac:dyDescent="0.15">
      <c r="A313" s="23" t="s">
        <v>336</v>
      </c>
      <c r="B313" s="23"/>
      <c r="C313" s="24" t="s">
        <v>172</v>
      </c>
      <c r="D313" s="24"/>
      <c r="E313" s="24"/>
      <c r="F313" s="24"/>
      <c r="G313" s="24"/>
    </row>
    <row r="314" spans="1:7" ht="20.100000000000001" customHeight="1" x14ac:dyDescent="0.15">
      <c r="A314" s="23" t="s">
        <v>337</v>
      </c>
      <c r="B314" s="23"/>
      <c r="C314" s="24" t="s">
        <v>338</v>
      </c>
      <c r="D314" s="24"/>
      <c r="E314" s="24"/>
      <c r="F314" s="24"/>
      <c r="G314" s="24"/>
    </row>
    <row r="315" spans="1:7" ht="24.95" customHeight="1" x14ac:dyDescent="0.15">
      <c r="A315" s="23" t="s">
        <v>339</v>
      </c>
      <c r="B315" s="23"/>
      <c r="C315" s="24" t="s">
        <v>314</v>
      </c>
      <c r="D315" s="24"/>
      <c r="E315" s="24"/>
      <c r="F315" s="24"/>
      <c r="G315" s="24"/>
    </row>
    <row r="316" spans="1:7" ht="15" customHeight="1" x14ac:dyDescent="0.15"/>
    <row r="317" spans="1:7" ht="24.95" customHeight="1" x14ac:dyDescent="0.15">
      <c r="A317" s="15" t="s">
        <v>504</v>
      </c>
      <c r="B317" s="15"/>
      <c r="C317" s="15"/>
      <c r="D317" s="15"/>
      <c r="E317" s="15"/>
      <c r="F317" s="15"/>
      <c r="G317" s="15"/>
    </row>
    <row r="318" spans="1:7" ht="15" customHeight="1" x14ac:dyDescent="0.15"/>
    <row r="319" spans="1:7" ht="60" customHeight="1" x14ac:dyDescent="0.15">
      <c r="A319" s="6" t="s">
        <v>243</v>
      </c>
      <c r="B319" s="20" t="s">
        <v>481</v>
      </c>
      <c r="C319" s="20"/>
      <c r="D319" s="20"/>
      <c r="E319" s="6" t="s">
        <v>505</v>
      </c>
      <c r="F319" s="6" t="s">
        <v>506</v>
      </c>
      <c r="G319" s="6" t="s">
        <v>507</v>
      </c>
    </row>
    <row r="320" spans="1:7" ht="15" customHeight="1" x14ac:dyDescent="0.15">
      <c r="A320" s="6">
        <v>1</v>
      </c>
      <c r="B320" s="20">
        <v>2</v>
      </c>
      <c r="C320" s="20"/>
      <c r="D320" s="20"/>
      <c r="E320" s="6">
        <v>3</v>
      </c>
      <c r="F320" s="6">
        <v>4</v>
      </c>
      <c r="G320" s="6">
        <v>5</v>
      </c>
    </row>
    <row r="321" spans="1:7" ht="20.100000000000001" customHeight="1" x14ac:dyDescent="0.15">
      <c r="A321" s="6" t="s">
        <v>252</v>
      </c>
      <c r="B321" s="19" t="s">
        <v>508</v>
      </c>
      <c r="C321" s="19"/>
      <c r="D321" s="19"/>
      <c r="E321" s="9">
        <v>20000</v>
      </c>
      <c r="F321" s="9">
        <v>100</v>
      </c>
      <c r="G321" s="9">
        <v>20000</v>
      </c>
    </row>
    <row r="322" spans="1:7" ht="24.95" customHeight="1" x14ac:dyDescent="0.15">
      <c r="A322" s="25" t="s">
        <v>362</v>
      </c>
      <c r="B322" s="25"/>
      <c r="C322" s="25"/>
      <c r="D322" s="25"/>
      <c r="E322" s="25"/>
      <c r="F322" s="25"/>
      <c r="G322" s="10">
        <f>SUBTOTAL(9,G321:G321)</f>
        <v>20000</v>
      </c>
    </row>
    <row r="323" spans="1:7" ht="24.95" customHeight="1" x14ac:dyDescent="0.15"/>
    <row r="324" spans="1:7" ht="20.100000000000001" customHeight="1" x14ac:dyDescent="0.15">
      <c r="A324" s="23" t="s">
        <v>336</v>
      </c>
      <c r="B324" s="23"/>
      <c r="C324" s="24" t="s">
        <v>169</v>
      </c>
      <c r="D324" s="24"/>
      <c r="E324" s="24"/>
      <c r="F324" s="24"/>
      <c r="G324" s="24"/>
    </row>
    <row r="325" spans="1:7" ht="20.100000000000001" customHeight="1" x14ac:dyDescent="0.15">
      <c r="A325" s="23" t="s">
        <v>337</v>
      </c>
      <c r="B325" s="23"/>
      <c r="C325" s="24" t="s">
        <v>363</v>
      </c>
      <c r="D325" s="24"/>
      <c r="E325" s="24"/>
      <c r="F325" s="24"/>
      <c r="G325" s="24"/>
    </row>
    <row r="326" spans="1:7" ht="24.95" customHeight="1" x14ac:dyDescent="0.15">
      <c r="A326" s="23" t="s">
        <v>339</v>
      </c>
      <c r="B326" s="23"/>
      <c r="C326" s="24" t="s">
        <v>314</v>
      </c>
      <c r="D326" s="24"/>
      <c r="E326" s="24"/>
      <c r="F326" s="24"/>
      <c r="G326" s="24"/>
    </row>
    <row r="327" spans="1:7" ht="15" customHeight="1" x14ac:dyDescent="0.15"/>
    <row r="328" spans="1:7" ht="24.95" customHeight="1" x14ac:dyDescent="0.15">
      <c r="A328" s="15" t="s">
        <v>504</v>
      </c>
      <c r="B328" s="15"/>
      <c r="C328" s="15"/>
      <c r="D328" s="15"/>
      <c r="E328" s="15"/>
      <c r="F328" s="15"/>
      <c r="G328" s="15"/>
    </row>
    <row r="329" spans="1:7" ht="15" customHeight="1" x14ac:dyDescent="0.15"/>
    <row r="330" spans="1:7" ht="60" customHeight="1" x14ac:dyDescent="0.15">
      <c r="A330" s="6" t="s">
        <v>243</v>
      </c>
      <c r="B330" s="20" t="s">
        <v>481</v>
      </c>
      <c r="C330" s="20"/>
      <c r="D330" s="20"/>
      <c r="E330" s="6" t="s">
        <v>505</v>
      </c>
      <c r="F330" s="6" t="s">
        <v>506</v>
      </c>
      <c r="G330" s="6" t="s">
        <v>507</v>
      </c>
    </row>
    <row r="331" spans="1:7" ht="15" customHeight="1" x14ac:dyDescent="0.15">
      <c r="A331" s="6">
        <v>1</v>
      </c>
      <c r="B331" s="20">
        <v>2</v>
      </c>
      <c r="C331" s="20"/>
      <c r="D331" s="20"/>
      <c r="E331" s="6">
        <v>3</v>
      </c>
      <c r="F331" s="6">
        <v>4</v>
      </c>
      <c r="G331" s="6">
        <v>5</v>
      </c>
    </row>
    <row r="332" spans="1:7" ht="20.100000000000001" customHeight="1" x14ac:dyDescent="0.15">
      <c r="A332" s="6" t="s">
        <v>252</v>
      </c>
      <c r="B332" s="19" t="s">
        <v>508</v>
      </c>
      <c r="C332" s="19"/>
      <c r="D332" s="19"/>
      <c r="E332" s="9">
        <v>10612066.67</v>
      </c>
      <c r="F332" s="9">
        <v>1.5</v>
      </c>
      <c r="G332" s="9">
        <v>159181</v>
      </c>
    </row>
    <row r="333" spans="1:7" ht="20.100000000000001" customHeight="1" x14ac:dyDescent="0.15">
      <c r="A333" s="6" t="s">
        <v>252</v>
      </c>
      <c r="B333" s="19" t="s">
        <v>508</v>
      </c>
      <c r="C333" s="19"/>
      <c r="D333" s="19"/>
      <c r="E333" s="9">
        <v>58987636.359999999</v>
      </c>
      <c r="F333" s="9">
        <v>2.2000000000000002</v>
      </c>
      <c r="G333" s="9">
        <v>1297728</v>
      </c>
    </row>
    <row r="334" spans="1:7" ht="24.95" customHeight="1" x14ac:dyDescent="0.15">
      <c r="A334" s="25" t="s">
        <v>362</v>
      </c>
      <c r="B334" s="25"/>
      <c r="C334" s="25"/>
      <c r="D334" s="25"/>
      <c r="E334" s="25"/>
      <c r="F334" s="25"/>
      <c r="G334" s="10">
        <f>SUBTOTAL(9,G332:G333)</f>
        <v>1456909</v>
      </c>
    </row>
    <row r="335" spans="1:7" ht="24.95" customHeight="1" x14ac:dyDescent="0.15"/>
    <row r="336" spans="1:7" ht="20.100000000000001" customHeight="1" x14ac:dyDescent="0.15">
      <c r="A336" s="23" t="s">
        <v>336</v>
      </c>
      <c r="B336" s="23"/>
      <c r="C336" s="24" t="s">
        <v>175</v>
      </c>
      <c r="D336" s="24"/>
      <c r="E336" s="24"/>
      <c r="F336" s="24"/>
      <c r="G336" s="24"/>
    </row>
    <row r="337" spans="1:7" ht="20.100000000000001" customHeight="1" x14ac:dyDescent="0.15">
      <c r="A337" s="23" t="s">
        <v>337</v>
      </c>
      <c r="B337" s="23"/>
      <c r="C337" s="24" t="s">
        <v>338</v>
      </c>
      <c r="D337" s="24"/>
      <c r="E337" s="24"/>
      <c r="F337" s="24"/>
      <c r="G337" s="24"/>
    </row>
    <row r="338" spans="1:7" ht="24.95" customHeight="1" x14ac:dyDescent="0.15">
      <c r="A338" s="23" t="s">
        <v>339</v>
      </c>
      <c r="B338" s="23"/>
      <c r="C338" s="24" t="s">
        <v>314</v>
      </c>
      <c r="D338" s="24"/>
      <c r="E338" s="24"/>
      <c r="F338" s="24"/>
      <c r="G338" s="24"/>
    </row>
    <row r="339" spans="1:7" ht="15" customHeight="1" x14ac:dyDescent="0.15"/>
    <row r="340" spans="1:7" ht="24.95" customHeight="1" x14ac:dyDescent="0.15">
      <c r="A340" s="15" t="s">
        <v>509</v>
      </c>
      <c r="B340" s="15"/>
      <c r="C340" s="15"/>
      <c r="D340" s="15"/>
      <c r="E340" s="15"/>
      <c r="F340" s="15"/>
      <c r="G340" s="15"/>
    </row>
    <row r="341" spans="1:7" ht="15" customHeight="1" x14ac:dyDescent="0.15"/>
    <row r="342" spans="1:7" ht="60" customHeight="1" x14ac:dyDescent="0.15">
      <c r="A342" s="6" t="s">
        <v>243</v>
      </c>
      <c r="B342" s="20" t="s">
        <v>481</v>
      </c>
      <c r="C342" s="20"/>
      <c r="D342" s="20"/>
      <c r="E342" s="6" t="s">
        <v>505</v>
      </c>
      <c r="F342" s="6" t="s">
        <v>506</v>
      </c>
      <c r="G342" s="6" t="s">
        <v>507</v>
      </c>
    </row>
    <row r="343" spans="1:7" ht="15" customHeight="1" x14ac:dyDescent="0.15">
      <c r="A343" s="6">
        <v>1</v>
      </c>
      <c r="B343" s="20">
        <v>2</v>
      </c>
      <c r="C343" s="20"/>
      <c r="D343" s="20"/>
      <c r="E343" s="6">
        <v>3</v>
      </c>
      <c r="F343" s="6">
        <v>4</v>
      </c>
      <c r="G343" s="6">
        <v>5</v>
      </c>
    </row>
    <row r="344" spans="1:7" ht="20.100000000000001" customHeight="1" x14ac:dyDescent="0.15">
      <c r="A344" s="6" t="s">
        <v>252</v>
      </c>
      <c r="B344" s="19" t="s">
        <v>508</v>
      </c>
      <c r="C344" s="19"/>
      <c r="D344" s="19"/>
      <c r="E344" s="9">
        <v>5000</v>
      </c>
      <c r="F344" s="9">
        <v>100</v>
      </c>
      <c r="G344" s="9">
        <v>5000</v>
      </c>
    </row>
    <row r="345" spans="1:7" ht="20.100000000000001" customHeight="1" x14ac:dyDescent="0.15">
      <c r="A345" s="6" t="s">
        <v>252</v>
      </c>
      <c r="B345" s="19" t="s">
        <v>508</v>
      </c>
      <c r="C345" s="19"/>
      <c r="D345" s="19"/>
      <c r="E345" s="9">
        <v>1</v>
      </c>
      <c r="F345" s="9">
        <v>250000</v>
      </c>
      <c r="G345" s="9">
        <v>250000</v>
      </c>
    </row>
    <row r="346" spans="1:7" ht="20.100000000000001" customHeight="1" x14ac:dyDescent="0.15">
      <c r="A346" s="6" t="s">
        <v>252</v>
      </c>
      <c r="B346" s="19" t="s">
        <v>508</v>
      </c>
      <c r="C346" s="19"/>
      <c r="D346" s="19"/>
      <c r="E346" s="9">
        <v>32400</v>
      </c>
      <c r="F346" s="9">
        <v>100</v>
      </c>
      <c r="G346" s="9">
        <v>32400</v>
      </c>
    </row>
    <row r="347" spans="1:7" ht="20.100000000000001" customHeight="1" x14ac:dyDescent="0.15">
      <c r="A347" s="6" t="s">
        <v>252</v>
      </c>
      <c r="B347" s="19" t="s">
        <v>508</v>
      </c>
      <c r="C347" s="19"/>
      <c r="D347" s="19"/>
      <c r="E347" s="9">
        <v>20000</v>
      </c>
      <c r="F347" s="9">
        <v>100</v>
      </c>
      <c r="G347" s="9">
        <v>20000</v>
      </c>
    </row>
    <row r="348" spans="1:7" ht="24.95" customHeight="1" x14ac:dyDescent="0.15">
      <c r="A348" s="25" t="s">
        <v>362</v>
      </c>
      <c r="B348" s="25"/>
      <c r="C348" s="25"/>
      <c r="D348" s="25"/>
      <c r="E348" s="25"/>
      <c r="F348" s="25"/>
      <c r="G348" s="10">
        <f>SUBTOTAL(9,G344:G347)</f>
        <v>307400</v>
      </c>
    </row>
    <row r="349" spans="1:7" ht="24.95" customHeight="1" x14ac:dyDescent="0.15"/>
    <row r="350" spans="1:7" ht="20.100000000000001" customHeight="1" x14ac:dyDescent="0.15">
      <c r="A350" s="23" t="s">
        <v>336</v>
      </c>
      <c r="B350" s="23"/>
      <c r="C350" s="24" t="s">
        <v>172</v>
      </c>
      <c r="D350" s="24"/>
      <c r="E350" s="24"/>
      <c r="F350" s="24"/>
      <c r="G350" s="24"/>
    </row>
    <row r="351" spans="1:7" ht="20.100000000000001" customHeight="1" x14ac:dyDescent="0.15">
      <c r="A351" s="23" t="s">
        <v>337</v>
      </c>
      <c r="B351" s="23"/>
      <c r="C351" s="24" t="s">
        <v>363</v>
      </c>
      <c r="D351" s="24"/>
      <c r="E351" s="24"/>
      <c r="F351" s="24"/>
      <c r="G351" s="24"/>
    </row>
    <row r="352" spans="1:7" ht="24.95" customHeight="1" x14ac:dyDescent="0.15">
      <c r="A352" s="23" t="s">
        <v>339</v>
      </c>
      <c r="B352" s="23"/>
      <c r="C352" s="24" t="s">
        <v>317</v>
      </c>
      <c r="D352" s="24"/>
      <c r="E352" s="24"/>
      <c r="F352" s="24"/>
      <c r="G352" s="24"/>
    </row>
    <row r="353" spans="1:7" ht="15" customHeight="1" x14ac:dyDescent="0.15"/>
    <row r="354" spans="1:7" ht="24.95" customHeight="1" x14ac:dyDescent="0.15">
      <c r="A354" s="15" t="s">
        <v>504</v>
      </c>
      <c r="B354" s="15"/>
      <c r="C354" s="15"/>
      <c r="D354" s="15"/>
      <c r="E354" s="15"/>
      <c r="F354" s="15"/>
      <c r="G354" s="15"/>
    </row>
    <row r="355" spans="1:7" ht="15" customHeight="1" x14ac:dyDescent="0.15"/>
    <row r="356" spans="1:7" ht="60" customHeight="1" x14ac:dyDescent="0.15">
      <c r="A356" s="6" t="s">
        <v>243</v>
      </c>
      <c r="B356" s="20" t="s">
        <v>481</v>
      </c>
      <c r="C356" s="20"/>
      <c r="D356" s="20"/>
      <c r="E356" s="6" t="s">
        <v>505</v>
      </c>
      <c r="F356" s="6" t="s">
        <v>506</v>
      </c>
      <c r="G356" s="6" t="s">
        <v>507</v>
      </c>
    </row>
    <row r="357" spans="1:7" ht="15" customHeight="1" x14ac:dyDescent="0.15">
      <c r="A357" s="6">
        <v>1</v>
      </c>
      <c r="B357" s="20">
        <v>2</v>
      </c>
      <c r="C357" s="20"/>
      <c r="D357" s="20"/>
      <c r="E357" s="6">
        <v>3</v>
      </c>
      <c r="F357" s="6">
        <v>4</v>
      </c>
      <c r="G357" s="6">
        <v>5</v>
      </c>
    </row>
    <row r="358" spans="1:7" ht="20.100000000000001" customHeight="1" x14ac:dyDescent="0.15">
      <c r="A358" s="6" t="s">
        <v>252</v>
      </c>
      <c r="B358" s="19" t="s">
        <v>508</v>
      </c>
      <c r="C358" s="19"/>
      <c r="D358" s="19"/>
      <c r="E358" s="9">
        <v>1</v>
      </c>
      <c r="F358" s="9">
        <v>40000</v>
      </c>
      <c r="G358" s="9">
        <v>40000</v>
      </c>
    </row>
    <row r="359" spans="1:7" ht="24.95" customHeight="1" x14ac:dyDescent="0.15">
      <c r="A359" s="25" t="s">
        <v>362</v>
      </c>
      <c r="B359" s="25"/>
      <c r="C359" s="25"/>
      <c r="D359" s="25"/>
      <c r="E359" s="25"/>
      <c r="F359" s="25"/>
      <c r="G359" s="10">
        <f>SUBTOTAL(9,G358:G358)</f>
        <v>40000</v>
      </c>
    </row>
    <row r="360" spans="1:7" ht="24.95" customHeight="1" x14ac:dyDescent="0.15"/>
    <row r="361" spans="1:7" ht="20.100000000000001" customHeight="1" x14ac:dyDescent="0.15">
      <c r="A361" s="23" t="s">
        <v>336</v>
      </c>
      <c r="B361" s="23"/>
      <c r="C361" s="24" t="s">
        <v>172</v>
      </c>
      <c r="D361" s="24"/>
      <c r="E361" s="24"/>
      <c r="F361" s="24"/>
      <c r="G361" s="24"/>
    </row>
    <row r="362" spans="1:7" ht="20.100000000000001" customHeight="1" x14ac:dyDescent="0.15">
      <c r="A362" s="23" t="s">
        <v>337</v>
      </c>
      <c r="B362" s="23"/>
      <c r="C362" s="24" t="s">
        <v>338</v>
      </c>
      <c r="D362" s="24"/>
      <c r="E362" s="24"/>
      <c r="F362" s="24"/>
      <c r="G362" s="24"/>
    </row>
    <row r="363" spans="1:7" ht="24.95" customHeight="1" x14ac:dyDescent="0.15">
      <c r="A363" s="23" t="s">
        <v>339</v>
      </c>
      <c r="B363" s="23"/>
      <c r="C363" s="24" t="s">
        <v>317</v>
      </c>
      <c r="D363" s="24"/>
      <c r="E363" s="24"/>
      <c r="F363" s="24"/>
      <c r="G363" s="24"/>
    </row>
    <row r="364" spans="1:7" ht="15" customHeight="1" x14ac:dyDescent="0.15"/>
    <row r="365" spans="1:7" ht="24.95" customHeight="1" x14ac:dyDescent="0.15">
      <c r="A365" s="15" t="s">
        <v>504</v>
      </c>
      <c r="B365" s="15"/>
      <c r="C365" s="15"/>
      <c r="D365" s="15"/>
      <c r="E365" s="15"/>
      <c r="F365" s="15"/>
      <c r="G365" s="15"/>
    </row>
    <row r="366" spans="1:7" ht="15" customHeight="1" x14ac:dyDescent="0.15"/>
    <row r="367" spans="1:7" ht="60" customHeight="1" x14ac:dyDescent="0.15">
      <c r="A367" s="6" t="s">
        <v>243</v>
      </c>
      <c r="B367" s="20" t="s">
        <v>481</v>
      </c>
      <c r="C367" s="20"/>
      <c r="D367" s="20"/>
      <c r="E367" s="6" t="s">
        <v>505</v>
      </c>
      <c r="F367" s="6" t="s">
        <v>506</v>
      </c>
      <c r="G367" s="6" t="s">
        <v>507</v>
      </c>
    </row>
    <row r="368" spans="1:7" ht="15" customHeight="1" x14ac:dyDescent="0.15">
      <c r="A368" s="6">
        <v>1</v>
      </c>
      <c r="B368" s="20">
        <v>2</v>
      </c>
      <c r="C368" s="20"/>
      <c r="D368" s="20"/>
      <c r="E368" s="6">
        <v>3</v>
      </c>
      <c r="F368" s="6">
        <v>4</v>
      </c>
      <c r="G368" s="6">
        <v>5</v>
      </c>
    </row>
    <row r="369" spans="1:7" ht="20.100000000000001" customHeight="1" x14ac:dyDescent="0.15">
      <c r="A369" s="6" t="s">
        <v>252</v>
      </c>
      <c r="B369" s="19" t="s">
        <v>508</v>
      </c>
      <c r="C369" s="19"/>
      <c r="D369" s="19"/>
      <c r="E369" s="9">
        <v>20000</v>
      </c>
      <c r="F369" s="9">
        <v>100</v>
      </c>
      <c r="G369" s="9">
        <v>20000</v>
      </c>
    </row>
    <row r="370" spans="1:7" ht="24.95" customHeight="1" x14ac:dyDescent="0.15">
      <c r="A370" s="25" t="s">
        <v>362</v>
      </c>
      <c r="B370" s="25"/>
      <c r="C370" s="25"/>
      <c r="D370" s="25"/>
      <c r="E370" s="25"/>
      <c r="F370" s="25"/>
      <c r="G370" s="10">
        <f>SUBTOTAL(9,G369:G369)</f>
        <v>20000</v>
      </c>
    </row>
    <row r="371" spans="1:7" ht="24.95" customHeight="1" x14ac:dyDescent="0.15"/>
    <row r="372" spans="1:7" ht="20.100000000000001" customHeight="1" x14ac:dyDescent="0.15">
      <c r="A372" s="23" t="s">
        <v>336</v>
      </c>
      <c r="B372" s="23"/>
      <c r="C372" s="24" t="s">
        <v>169</v>
      </c>
      <c r="D372" s="24"/>
      <c r="E372" s="24"/>
      <c r="F372" s="24"/>
      <c r="G372" s="24"/>
    </row>
    <row r="373" spans="1:7" ht="20.100000000000001" customHeight="1" x14ac:dyDescent="0.15">
      <c r="A373" s="23" t="s">
        <v>337</v>
      </c>
      <c r="B373" s="23"/>
      <c r="C373" s="24" t="s">
        <v>363</v>
      </c>
      <c r="D373" s="24"/>
      <c r="E373" s="24"/>
      <c r="F373" s="24"/>
      <c r="G373" s="24"/>
    </row>
    <row r="374" spans="1:7" ht="24.95" customHeight="1" x14ac:dyDescent="0.15">
      <c r="A374" s="23" t="s">
        <v>339</v>
      </c>
      <c r="B374" s="23"/>
      <c r="C374" s="24" t="s">
        <v>317</v>
      </c>
      <c r="D374" s="24"/>
      <c r="E374" s="24"/>
      <c r="F374" s="24"/>
      <c r="G374" s="24"/>
    </row>
    <row r="375" spans="1:7" ht="15" customHeight="1" x14ac:dyDescent="0.15"/>
    <row r="376" spans="1:7" ht="24.95" customHeight="1" x14ac:dyDescent="0.15">
      <c r="A376" s="15" t="s">
        <v>504</v>
      </c>
      <c r="B376" s="15"/>
      <c r="C376" s="15"/>
      <c r="D376" s="15"/>
      <c r="E376" s="15"/>
      <c r="F376" s="15"/>
      <c r="G376" s="15"/>
    </row>
    <row r="377" spans="1:7" ht="15" customHeight="1" x14ac:dyDescent="0.15"/>
    <row r="378" spans="1:7" ht="60" customHeight="1" x14ac:dyDescent="0.15">
      <c r="A378" s="6" t="s">
        <v>243</v>
      </c>
      <c r="B378" s="20" t="s">
        <v>481</v>
      </c>
      <c r="C378" s="20"/>
      <c r="D378" s="20"/>
      <c r="E378" s="6" t="s">
        <v>505</v>
      </c>
      <c r="F378" s="6" t="s">
        <v>506</v>
      </c>
      <c r="G378" s="6" t="s">
        <v>507</v>
      </c>
    </row>
    <row r="379" spans="1:7" ht="15" customHeight="1" x14ac:dyDescent="0.15">
      <c r="A379" s="6">
        <v>1</v>
      </c>
      <c r="B379" s="20">
        <v>2</v>
      </c>
      <c r="C379" s="20"/>
      <c r="D379" s="20"/>
      <c r="E379" s="6">
        <v>3</v>
      </c>
      <c r="F379" s="6">
        <v>4</v>
      </c>
      <c r="G379" s="6">
        <v>5</v>
      </c>
    </row>
    <row r="380" spans="1:7" ht="20.100000000000001" customHeight="1" x14ac:dyDescent="0.15">
      <c r="A380" s="6" t="s">
        <v>252</v>
      </c>
      <c r="B380" s="19" t="s">
        <v>508</v>
      </c>
      <c r="C380" s="19"/>
      <c r="D380" s="19"/>
      <c r="E380" s="9">
        <v>10612066.67</v>
      </c>
      <c r="F380" s="9">
        <v>1.5</v>
      </c>
      <c r="G380" s="9">
        <v>159181</v>
      </c>
    </row>
    <row r="381" spans="1:7" ht="20.100000000000001" customHeight="1" x14ac:dyDescent="0.15">
      <c r="A381" s="6" t="s">
        <v>252</v>
      </c>
      <c r="B381" s="19" t="s">
        <v>508</v>
      </c>
      <c r="C381" s="19"/>
      <c r="D381" s="19"/>
      <c r="E381" s="9">
        <v>58987636.359999999</v>
      </c>
      <c r="F381" s="9">
        <v>2.2000000000000002</v>
      </c>
      <c r="G381" s="9">
        <v>1297728</v>
      </c>
    </row>
    <row r="382" spans="1:7" ht="24.95" customHeight="1" x14ac:dyDescent="0.15">
      <c r="A382" s="25" t="s">
        <v>362</v>
      </c>
      <c r="B382" s="25"/>
      <c r="C382" s="25"/>
      <c r="D382" s="25"/>
      <c r="E382" s="25"/>
      <c r="F382" s="25"/>
      <c r="G382" s="10">
        <f>SUBTOTAL(9,G380:G381)</f>
        <v>1456909</v>
      </c>
    </row>
    <row r="383" spans="1:7" ht="24.95" customHeight="1" x14ac:dyDescent="0.15"/>
    <row r="384" spans="1:7" ht="20.100000000000001" customHeight="1" x14ac:dyDescent="0.15">
      <c r="A384" s="23" t="s">
        <v>336</v>
      </c>
      <c r="B384" s="23"/>
      <c r="C384" s="24" t="s">
        <v>175</v>
      </c>
      <c r="D384" s="24"/>
      <c r="E384" s="24"/>
      <c r="F384" s="24"/>
      <c r="G384" s="24"/>
    </row>
    <row r="385" spans="1:7" ht="20.100000000000001" customHeight="1" x14ac:dyDescent="0.15">
      <c r="A385" s="23" t="s">
        <v>337</v>
      </c>
      <c r="B385" s="23"/>
      <c r="C385" s="24" t="s">
        <v>338</v>
      </c>
      <c r="D385" s="24"/>
      <c r="E385" s="24"/>
      <c r="F385" s="24"/>
      <c r="G385" s="24"/>
    </row>
    <row r="386" spans="1:7" ht="24.95" customHeight="1" x14ac:dyDescent="0.15">
      <c r="A386" s="23" t="s">
        <v>339</v>
      </c>
      <c r="B386" s="23"/>
      <c r="C386" s="24" t="s">
        <v>317</v>
      </c>
      <c r="D386" s="24"/>
      <c r="E386" s="24"/>
      <c r="F386" s="24"/>
      <c r="G386" s="24"/>
    </row>
    <row r="387" spans="1:7" ht="15" customHeight="1" x14ac:dyDescent="0.15"/>
    <row r="388" spans="1:7" ht="24.95" customHeight="1" x14ac:dyDescent="0.15">
      <c r="A388" s="15" t="s">
        <v>509</v>
      </c>
      <c r="B388" s="15"/>
      <c r="C388" s="15"/>
      <c r="D388" s="15"/>
      <c r="E388" s="15"/>
      <c r="F388" s="15"/>
      <c r="G388" s="15"/>
    </row>
    <row r="389" spans="1:7" ht="15" customHeight="1" x14ac:dyDescent="0.15"/>
    <row r="390" spans="1:7" ht="60" customHeight="1" x14ac:dyDescent="0.15">
      <c r="A390" s="6" t="s">
        <v>243</v>
      </c>
      <c r="B390" s="20" t="s">
        <v>481</v>
      </c>
      <c r="C390" s="20"/>
      <c r="D390" s="20"/>
      <c r="E390" s="6" t="s">
        <v>505</v>
      </c>
      <c r="F390" s="6" t="s">
        <v>506</v>
      </c>
      <c r="G390" s="6" t="s">
        <v>507</v>
      </c>
    </row>
    <row r="391" spans="1:7" ht="15" customHeight="1" x14ac:dyDescent="0.15">
      <c r="A391" s="6">
        <v>1</v>
      </c>
      <c r="B391" s="20">
        <v>2</v>
      </c>
      <c r="C391" s="20"/>
      <c r="D391" s="20"/>
      <c r="E391" s="6">
        <v>3</v>
      </c>
      <c r="F391" s="6">
        <v>4</v>
      </c>
      <c r="G391" s="6">
        <v>5</v>
      </c>
    </row>
    <row r="392" spans="1:7" ht="20.100000000000001" customHeight="1" x14ac:dyDescent="0.15">
      <c r="A392" s="6" t="s">
        <v>252</v>
      </c>
      <c r="B392" s="19" t="s">
        <v>508</v>
      </c>
      <c r="C392" s="19"/>
      <c r="D392" s="19"/>
      <c r="E392" s="9">
        <v>5000</v>
      </c>
      <c r="F392" s="9">
        <v>100</v>
      </c>
      <c r="G392" s="9">
        <v>5000</v>
      </c>
    </row>
    <row r="393" spans="1:7" ht="20.100000000000001" customHeight="1" x14ac:dyDescent="0.15">
      <c r="A393" s="6" t="s">
        <v>252</v>
      </c>
      <c r="B393" s="19" t="s">
        <v>508</v>
      </c>
      <c r="C393" s="19"/>
      <c r="D393" s="19"/>
      <c r="E393" s="9">
        <v>1</v>
      </c>
      <c r="F393" s="9">
        <v>250000</v>
      </c>
      <c r="G393" s="9">
        <v>250000</v>
      </c>
    </row>
    <row r="394" spans="1:7" ht="20.100000000000001" customHeight="1" x14ac:dyDescent="0.15">
      <c r="A394" s="6" t="s">
        <v>252</v>
      </c>
      <c r="B394" s="19" t="s">
        <v>508</v>
      </c>
      <c r="C394" s="19"/>
      <c r="D394" s="19"/>
      <c r="E394" s="9">
        <v>32400</v>
      </c>
      <c r="F394" s="9">
        <v>100</v>
      </c>
      <c r="G394" s="9">
        <v>32400</v>
      </c>
    </row>
    <row r="395" spans="1:7" ht="20.100000000000001" customHeight="1" x14ac:dyDescent="0.15">
      <c r="A395" s="6" t="s">
        <v>252</v>
      </c>
      <c r="B395" s="19" t="s">
        <v>508</v>
      </c>
      <c r="C395" s="19"/>
      <c r="D395" s="19"/>
      <c r="E395" s="9">
        <v>20000</v>
      </c>
      <c r="F395" s="9">
        <v>100</v>
      </c>
      <c r="G395" s="9">
        <v>20000</v>
      </c>
    </row>
    <row r="396" spans="1:7" ht="24.95" customHeight="1" x14ac:dyDescent="0.15">
      <c r="A396" s="25" t="s">
        <v>362</v>
      </c>
      <c r="B396" s="25"/>
      <c r="C396" s="25"/>
      <c r="D396" s="25"/>
      <c r="E396" s="25"/>
      <c r="F396" s="25"/>
      <c r="G396" s="10">
        <f>SUBTOTAL(9,G392:G395)</f>
        <v>307400</v>
      </c>
    </row>
    <row r="397" spans="1:7" ht="0" hidden="1" customHeight="1" x14ac:dyDescent="0.15"/>
  </sheetData>
  <sheetProtection password="E596" sheet="1" objects="1" scenarios="1"/>
  <mergeCells count="396">
    <mergeCell ref="B394:D394"/>
    <mergeCell ref="B395:D395"/>
    <mergeCell ref="A396:F396"/>
    <mergeCell ref="A388:G388"/>
    <mergeCell ref="B390:D390"/>
    <mergeCell ref="B391:D391"/>
    <mergeCell ref="B392:D392"/>
    <mergeCell ref="B393:D393"/>
    <mergeCell ref="A384:B384"/>
    <mergeCell ref="C384:G384"/>
    <mergeCell ref="A385:B385"/>
    <mergeCell ref="C385:G385"/>
    <mergeCell ref="A386:B386"/>
    <mergeCell ref="C386:G386"/>
    <mergeCell ref="B378:D378"/>
    <mergeCell ref="B379:D379"/>
    <mergeCell ref="B380:D380"/>
    <mergeCell ref="B381:D381"/>
    <mergeCell ref="A382:F382"/>
    <mergeCell ref="A373:B373"/>
    <mergeCell ref="C373:G373"/>
    <mergeCell ref="A374:B374"/>
    <mergeCell ref="C374:G374"/>
    <mergeCell ref="A376:G376"/>
    <mergeCell ref="B367:D367"/>
    <mergeCell ref="B368:D368"/>
    <mergeCell ref="B369:D369"/>
    <mergeCell ref="A370:F370"/>
    <mergeCell ref="A372:B372"/>
    <mergeCell ref="C372:G372"/>
    <mergeCell ref="A362:B362"/>
    <mergeCell ref="C362:G362"/>
    <mergeCell ref="A363:B363"/>
    <mergeCell ref="C363:G363"/>
    <mergeCell ref="A365:G365"/>
    <mergeCell ref="B356:D356"/>
    <mergeCell ref="B357:D357"/>
    <mergeCell ref="B358:D358"/>
    <mergeCell ref="A359:F359"/>
    <mergeCell ref="A361:B361"/>
    <mergeCell ref="C361:G361"/>
    <mergeCell ref="A351:B351"/>
    <mergeCell ref="C351:G351"/>
    <mergeCell ref="A352:B352"/>
    <mergeCell ref="C352:G352"/>
    <mergeCell ref="A354:G354"/>
    <mergeCell ref="B346:D346"/>
    <mergeCell ref="B347:D347"/>
    <mergeCell ref="A348:F348"/>
    <mergeCell ref="A350:B350"/>
    <mergeCell ref="C350:G350"/>
    <mergeCell ref="A340:G340"/>
    <mergeCell ref="B342:D342"/>
    <mergeCell ref="B343:D343"/>
    <mergeCell ref="B344:D344"/>
    <mergeCell ref="B345:D345"/>
    <mergeCell ref="A336:B336"/>
    <mergeCell ref="C336:G336"/>
    <mergeCell ref="A337:B337"/>
    <mergeCell ref="C337:G337"/>
    <mergeCell ref="A338:B338"/>
    <mergeCell ref="C338:G338"/>
    <mergeCell ref="B330:D330"/>
    <mergeCell ref="B331:D331"/>
    <mergeCell ref="B332:D332"/>
    <mergeCell ref="B333:D333"/>
    <mergeCell ref="A334:F334"/>
    <mergeCell ref="A325:B325"/>
    <mergeCell ref="C325:G325"/>
    <mergeCell ref="A326:B326"/>
    <mergeCell ref="C326:G326"/>
    <mergeCell ref="A328:G328"/>
    <mergeCell ref="B319:D319"/>
    <mergeCell ref="B320:D320"/>
    <mergeCell ref="B321:D321"/>
    <mergeCell ref="A322:F322"/>
    <mergeCell ref="A324:B324"/>
    <mergeCell ref="C324:G324"/>
    <mergeCell ref="A314:B314"/>
    <mergeCell ref="C314:G314"/>
    <mergeCell ref="A315:B315"/>
    <mergeCell ref="C315:G315"/>
    <mergeCell ref="A317:G317"/>
    <mergeCell ref="B308:D308"/>
    <mergeCell ref="B309:D309"/>
    <mergeCell ref="B310:D310"/>
    <mergeCell ref="A311:F311"/>
    <mergeCell ref="A313:B313"/>
    <mergeCell ref="C313:G313"/>
    <mergeCell ref="A303:B303"/>
    <mergeCell ref="C303:G303"/>
    <mergeCell ref="A304:B304"/>
    <mergeCell ref="C304:G304"/>
    <mergeCell ref="A306:G306"/>
    <mergeCell ref="B297:D297"/>
    <mergeCell ref="B298:D298"/>
    <mergeCell ref="B299:D299"/>
    <mergeCell ref="A300:F300"/>
    <mergeCell ref="A302:B302"/>
    <mergeCell ref="C302:G302"/>
    <mergeCell ref="A291:G291"/>
    <mergeCell ref="B293:D293"/>
    <mergeCell ref="B294:D294"/>
    <mergeCell ref="B295:D295"/>
    <mergeCell ref="B296:D296"/>
    <mergeCell ref="A287:B287"/>
    <mergeCell ref="C287:G287"/>
    <mergeCell ref="A288:B288"/>
    <mergeCell ref="C288:G288"/>
    <mergeCell ref="A289:B289"/>
    <mergeCell ref="C289:G289"/>
    <mergeCell ref="B281:D281"/>
    <mergeCell ref="B282:D282"/>
    <mergeCell ref="B283:D283"/>
    <mergeCell ref="B284:D284"/>
    <mergeCell ref="A285:F285"/>
    <mergeCell ref="A276:B276"/>
    <mergeCell ref="C276:G276"/>
    <mergeCell ref="A277:B277"/>
    <mergeCell ref="C277:G277"/>
    <mergeCell ref="A279:G279"/>
    <mergeCell ref="B270:D270"/>
    <mergeCell ref="B271:D271"/>
    <mergeCell ref="B272:D272"/>
    <mergeCell ref="A273:F273"/>
    <mergeCell ref="A275:B275"/>
    <mergeCell ref="C275:G275"/>
    <mergeCell ref="A265:B265"/>
    <mergeCell ref="C265:G265"/>
    <mergeCell ref="A266:B266"/>
    <mergeCell ref="C266:G266"/>
    <mergeCell ref="A268:G268"/>
    <mergeCell ref="B259:D259"/>
    <mergeCell ref="B260:D260"/>
    <mergeCell ref="B261:D261"/>
    <mergeCell ref="A262:F262"/>
    <mergeCell ref="A264:B264"/>
    <mergeCell ref="C264:G264"/>
    <mergeCell ref="A254:B254"/>
    <mergeCell ref="C254:G254"/>
    <mergeCell ref="A255:B255"/>
    <mergeCell ref="C255:G255"/>
    <mergeCell ref="A257:G257"/>
    <mergeCell ref="B248:D248"/>
    <mergeCell ref="B249:D249"/>
    <mergeCell ref="B250:D250"/>
    <mergeCell ref="A251:F251"/>
    <mergeCell ref="A253:B253"/>
    <mergeCell ref="C253:G253"/>
    <mergeCell ref="A243:B243"/>
    <mergeCell ref="C243:G243"/>
    <mergeCell ref="A244:B244"/>
    <mergeCell ref="C244:G244"/>
    <mergeCell ref="A246:G246"/>
    <mergeCell ref="B237:D237"/>
    <mergeCell ref="B238:D238"/>
    <mergeCell ref="B239:D239"/>
    <mergeCell ref="A240:F240"/>
    <mergeCell ref="A242:B242"/>
    <mergeCell ref="C242:G242"/>
    <mergeCell ref="A232:B232"/>
    <mergeCell ref="C232:G232"/>
    <mergeCell ref="A233:B233"/>
    <mergeCell ref="C233:G233"/>
    <mergeCell ref="A235:G235"/>
    <mergeCell ref="B226:D226"/>
    <mergeCell ref="B227:D227"/>
    <mergeCell ref="B228:D228"/>
    <mergeCell ref="A229:F229"/>
    <mergeCell ref="A231:B231"/>
    <mergeCell ref="C231:G231"/>
    <mergeCell ref="A221:B221"/>
    <mergeCell ref="C221:G221"/>
    <mergeCell ref="A222:B222"/>
    <mergeCell ref="C222:G222"/>
    <mergeCell ref="A224:G224"/>
    <mergeCell ref="B216:E216"/>
    <mergeCell ref="B217:E217"/>
    <mergeCell ref="A218:F218"/>
    <mergeCell ref="A220:B220"/>
    <mergeCell ref="C220:G220"/>
    <mergeCell ref="B211:E211"/>
    <mergeCell ref="B212:E212"/>
    <mergeCell ref="B213:E213"/>
    <mergeCell ref="B214:E214"/>
    <mergeCell ref="B215:E215"/>
    <mergeCell ref="A206:B206"/>
    <mergeCell ref="C206:G206"/>
    <mergeCell ref="A207:B207"/>
    <mergeCell ref="C207:G207"/>
    <mergeCell ref="A209:G209"/>
    <mergeCell ref="B201:E201"/>
    <mergeCell ref="B202:E202"/>
    <mergeCell ref="A203:F203"/>
    <mergeCell ref="A205:B205"/>
    <mergeCell ref="C205:G205"/>
    <mergeCell ref="A195:G195"/>
    <mergeCell ref="B197:E197"/>
    <mergeCell ref="B198:E198"/>
    <mergeCell ref="B199:E199"/>
    <mergeCell ref="B200:E200"/>
    <mergeCell ref="A191:B191"/>
    <mergeCell ref="C191:G191"/>
    <mergeCell ref="A192:B192"/>
    <mergeCell ref="C192:G192"/>
    <mergeCell ref="A193:B193"/>
    <mergeCell ref="C193:G193"/>
    <mergeCell ref="B185:E185"/>
    <mergeCell ref="B186:E186"/>
    <mergeCell ref="B187:E187"/>
    <mergeCell ref="B188:E188"/>
    <mergeCell ref="A189:F189"/>
    <mergeCell ref="A179:B179"/>
    <mergeCell ref="C179:G179"/>
    <mergeCell ref="A181:G181"/>
    <mergeCell ref="B183:E183"/>
    <mergeCell ref="B184:E184"/>
    <mergeCell ref="B174:E174"/>
    <mergeCell ref="A175:F175"/>
    <mergeCell ref="A177:B177"/>
    <mergeCell ref="C177:G177"/>
    <mergeCell ref="A178:B178"/>
    <mergeCell ref="C178:G178"/>
    <mergeCell ref="B169:E169"/>
    <mergeCell ref="B170:E170"/>
    <mergeCell ref="B171:E171"/>
    <mergeCell ref="B172:E172"/>
    <mergeCell ref="B173:E173"/>
    <mergeCell ref="A164:B164"/>
    <mergeCell ref="C164:G164"/>
    <mergeCell ref="A165:B165"/>
    <mergeCell ref="C165:G165"/>
    <mergeCell ref="A167:G167"/>
    <mergeCell ref="B159:E159"/>
    <mergeCell ref="B160:E160"/>
    <mergeCell ref="A161:F161"/>
    <mergeCell ref="A163:B163"/>
    <mergeCell ref="C163:G163"/>
    <mergeCell ref="B154:E154"/>
    <mergeCell ref="B155:E155"/>
    <mergeCell ref="B156:E156"/>
    <mergeCell ref="B157:E157"/>
    <mergeCell ref="B158:E158"/>
    <mergeCell ref="A149:B149"/>
    <mergeCell ref="C149:G149"/>
    <mergeCell ref="A150:B150"/>
    <mergeCell ref="C150:G150"/>
    <mergeCell ref="A152:G152"/>
    <mergeCell ref="B144:E144"/>
    <mergeCell ref="B145:E145"/>
    <mergeCell ref="A146:F146"/>
    <mergeCell ref="A148:B148"/>
    <mergeCell ref="C148:G148"/>
    <mergeCell ref="A138:G138"/>
    <mergeCell ref="B140:E140"/>
    <mergeCell ref="B141:E141"/>
    <mergeCell ref="B142:E142"/>
    <mergeCell ref="B143:E143"/>
    <mergeCell ref="A134:B134"/>
    <mergeCell ref="C134:G134"/>
    <mergeCell ref="A135:B135"/>
    <mergeCell ref="C135:G135"/>
    <mergeCell ref="A136:B136"/>
    <mergeCell ref="C136:G136"/>
    <mergeCell ref="A127:G127"/>
    <mergeCell ref="B129:C129"/>
    <mergeCell ref="B130:C130"/>
    <mergeCell ref="B131:C131"/>
    <mergeCell ref="A132:F132"/>
    <mergeCell ref="A123:B123"/>
    <mergeCell ref="C123:G123"/>
    <mergeCell ref="A124:B124"/>
    <mergeCell ref="C124:G124"/>
    <mergeCell ref="A125:B125"/>
    <mergeCell ref="C125:G125"/>
    <mergeCell ref="A116:G116"/>
    <mergeCell ref="B118:C118"/>
    <mergeCell ref="B119:C119"/>
    <mergeCell ref="B120:C120"/>
    <mergeCell ref="A121:F121"/>
    <mergeCell ref="A112:B112"/>
    <mergeCell ref="C112:G112"/>
    <mergeCell ref="A113:B113"/>
    <mergeCell ref="C113:G113"/>
    <mergeCell ref="A114:B114"/>
    <mergeCell ref="C114:G114"/>
    <mergeCell ref="A105:G105"/>
    <mergeCell ref="B107:C107"/>
    <mergeCell ref="B108:C108"/>
    <mergeCell ref="B109:C109"/>
    <mergeCell ref="A110:F110"/>
    <mergeCell ref="A101:B101"/>
    <mergeCell ref="C101:G101"/>
    <mergeCell ref="A102:B102"/>
    <mergeCell ref="C102:G102"/>
    <mergeCell ref="A103:B103"/>
    <mergeCell ref="C103:G103"/>
    <mergeCell ref="A94:G94"/>
    <mergeCell ref="B96:C96"/>
    <mergeCell ref="B97:C97"/>
    <mergeCell ref="B98:C98"/>
    <mergeCell ref="A99:F99"/>
    <mergeCell ref="A90:B90"/>
    <mergeCell ref="C90:G90"/>
    <mergeCell ref="A91:B91"/>
    <mergeCell ref="C91:G91"/>
    <mergeCell ref="A92:B92"/>
    <mergeCell ref="C92:G92"/>
    <mergeCell ref="A83:G83"/>
    <mergeCell ref="B85:C85"/>
    <mergeCell ref="B86:C86"/>
    <mergeCell ref="B87:C87"/>
    <mergeCell ref="A88:F88"/>
    <mergeCell ref="A79:B79"/>
    <mergeCell ref="C79:G79"/>
    <mergeCell ref="A80:B80"/>
    <mergeCell ref="C80:G80"/>
    <mergeCell ref="A81:B81"/>
    <mergeCell ref="C81:G81"/>
    <mergeCell ref="A72:G72"/>
    <mergeCell ref="B74:C74"/>
    <mergeCell ref="B75:C75"/>
    <mergeCell ref="B76:C76"/>
    <mergeCell ref="A77:F77"/>
    <mergeCell ref="A68:B68"/>
    <mergeCell ref="C68:G68"/>
    <mergeCell ref="A69:B69"/>
    <mergeCell ref="C69:G69"/>
    <mergeCell ref="A70:B70"/>
    <mergeCell ref="C70:G70"/>
    <mergeCell ref="A61:G61"/>
    <mergeCell ref="B63:C63"/>
    <mergeCell ref="B64:C64"/>
    <mergeCell ref="B65:C65"/>
    <mergeCell ref="A66:F66"/>
    <mergeCell ref="A57:B57"/>
    <mergeCell ref="C57:G57"/>
    <mergeCell ref="A58:B58"/>
    <mergeCell ref="C58:G58"/>
    <mergeCell ref="A59:B59"/>
    <mergeCell ref="C59:G59"/>
    <mergeCell ref="A50:G50"/>
    <mergeCell ref="B52:C52"/>
    <mergeCell ref="B53:C53"/>
    <mergeCell ref="B54:C54"/>
    <mergeCell ref="A55:F55"/>
    <mergeCell ref="A46:B46"/>
    <mergeCell ref="C46:G46"/>
    <mergeCell ref="A47:B47"/>
    <mergeCell ref="C47:G47"/>
    <mergeCell ref="A48:B48"/>
    <mergeCell ref="C48:G48"/>
    <mergeCell ref="A39:G39"/>
    <mergeCell ref="B41:C41"/>
    <mergeCell ref="B42:C42"/>
    <mergeCell ref="B43:C43"/>
    <mergeCell ref="A44:F44"/>
    <mergeCell ref="A35:B35"/>
    <mergeCell ref="C35:G35"/>
    <mergeCell ref="A36:B36"/>
    <mergeCell ref="C36:G36"/>
    <mergeCell ref="A37:B37"/>
    <mergeCell ref="C37:G37"/>
    <mergeCell ref="A28:G28"/>
    <mergeCell ref="B30:C30"/>
    <mergeCell ref="B31:C31"/>
    <mergeCell ref="B32:C32"/>
    <mergeCell ref="A33:F33"/>
    <mergeCell ref="A24:B24"/>
    <mergeCell ref="C24:G24"/>
    <mergeCell ref="A25:B25"/>
    <mergeCell ref="C25:G25"/>
    <mergeCell ref="A26:B26"/>
    <mergeCell ref="C26:G26"/>
    <mergeCell ref="A17:G17"/>
    <mergeCell ref="B19:C19"/>
    <mergeCell ref="B20:C20"/>
    <mergeCell ref="B21:C21"/>
    <mergeCell ref="A22:F22"/>
    <mergeCell ref="A13:B13"/>
    <mergeCell ref="C13:G13"/>
    <mergeCell ref="A14:B14"/>
    <mergeCell ref="C14:G14"/>
    <mergeCell ref="A15:B15"/>
    <mergeCell ref="C15:G15"/>
    <mergeCell ref="A6:G6"/>
    <mergeCell ref="B8:C8"/>
    <mergeCell ref="B9:C9"/>
    <mergeCell ref="B10:C10"/>
    <mergeCell ref="A11:F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0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206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338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510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511</v>
      </c>
      <c r="E8" s="6" t="s">
        <v>512</v>
      </c>
      <c r="F8" s="6" t="s">
        <v>513</v>
      </c>
      <c r="G8" s="6" t="s">
        <v>514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252</v>
      </c>
      <c r="B10" s="19" t="s">
        <v>515</v>
      </c>
      <c r="C10" s="19"/>
      <c r="D10" s="6"/>
      <c r="E10" s="9">
        <v>1</v>
      </c>
      <c r="F10" s="9">
        <v>65000</v>
      </c>
      <c r="G10" s="9">
        <v>65000</v>
      </c>
    </row>
    <row r="11" spans="1:7" ht="24.95" customHeight="1" x14ac:dyDescent="0.15">
      <c r="A11" s="25" t="s">
        <v>516</v>
      </c>
      <c r="B11" s="25"/>
      <c r="C11" s="25"/>
      <c r="D11" s="25"/>
      <c r="E11" s="10">
        <f>SUBTOTAL(9,E10:E10)</f>
        <v>1</v>
      </c>
      <c r="F11" s="10" t="s">
        <v>255</v>
      </c>
      <c r="G11" s="10">
        <f>SUBTOTAL(9,G10:G10)</f>
        <v>65000</v>
      </c>
    </row>
    <row r="12" spans="1:7" ht="24.95" customHeight="1" x14ac:dyDescent="0.15">
      <c r="A12" s="25" t="s">
        <v>517</v>
      </c>
      <c r="B12" s="25"/>
      <c r="C12" s="25"/>
      <c r="D12" s="25"/>
      <c r="E12" s="25"/>
      <c r="F12" s="25"/>
      <c r="G12" s="10">
        <f>SUBTOTAL(9,G10:G11)</f>
        <v>65000</v>
      </c>
    </row>
    <row r="13" spans="1:7" ht="24.95" customHeight="1" x14ac:dyDescent="0.15"/>
    <row r="14" spans="1:7" ht="20.100000000000001" customHeight="1" x14ac:dyDescent="0.15">
      <c r="A14" s="23" t="s">
        <v>336</v>
      </c>
      <c r="B14" s="23"/>
      <c r="C14" s="24" t="s">
        <v>206</v>
      </c>
      <c r="D14" s="24"/>
      <c r="E14" s="24"/>
      <c r="F14" s="24"/>
      <c r="G14" s="24"/>
    </row>
    <row r="15" spans="1:7" ht="20.100000000000001" customHeight="1" x14ac:dyDescent="0.15">
      <c r="A15" s="23" t="s">
        <v>337</v>
      </c>
      <c r="B15" s="23"/>
      <c r="C15" s="24" t="s">
        <v>338</v>
      </c>
      <c r="D15" s="24"/>
      <c r="E15" s="24"/>
      <c r="F15" s="24"/>
      <c r="G15" s="24"/>
    </row>
    <row r="16" spans="1:7" ht="24.95" customHeight="1" x14ac:dyDescent="0.15">
      <c r="A16" s="23" t="s">
        <v>339</v>
      </c>
      <c r="B16" s="23"/>
      <c r="C16" s="24" t="s">
        <v>311</v>
      </c>
      <c r="D16" s="24"/>
      <c r="E16" s="24"/>
      <c r="F16" s="24"/>
      <c r="G16" s="24"/>
    </row>
    <row r="17" spans="1:7" ht="15" customHeight="1" x14ac:dyDescent="0.15"/>
    <row r="18" spans="1:7" ht="24.95" customHeight="1" x14ac:dyDescent="0.15">
      <c r="A18" s="15" t="s">
        <v>518</v>
      </c>
      <c r="B18" s="15"/>
      <c r="C18" s="15"/>
      <c r="D18" s="15"/>
      <c r="E18" s="15"/>
      <c r="F18" s="15"/>
      <c r="G18" s="15"/>
    </row>
    <row r="19" spans="1:7" ht="15" customHeight="1" x14ac:dyDescent="0.15"/>
    <row r="20" spans="1:7" ht="50.1" customHeight="1" x14ac:dyDescent="0.15">
      <c r="A20" s="6" t="s">
        <v>243</v>
      </c>
      <c r="B20" s="20" t="s">
        <v>481</v>
      </c>
      <c r="C20" s="20"/>
      <c r="D20" s="6" t="s">
        <v>511</v>
      </c>
      <c r="E20" s="6" t="s">
        <v>512</v>
      </c>
      <c r="F20" s="6" t="s">
        <v>513</v>
      </c>
      <c r="G20" s="6" t="s">
        <v>514</v>
      </c>
    </row>
    <row r="21" spans="1:7" ht="15" customHeight="1" x14ac:dyDescent="0.15">
      <c r="A21" s="6">
        <v>1</v>
      </c>
      <c r="B21" s="20">
        <v>2</v>
      </c>
      <c r="C21" s="20"/>
      <c r="D21" s="6">
        <v>3</v>
      </c>
      <c r="E21" s="6">
        <v>4</v>
      </c>
      <c r="F21" s="6">
        <v>5</v>
      </c>
      <c r="G21" s="6">
        <v>6</v>
      </c>
    </row>
    <row r="22" spans="1:7" ht="20.100000000000001" customHeight="1" x14ac:dyDescent="0.15">
      <c r="A22" s="6" t="s">
        <v>351</v>
      </c>
      <c r="B22" s="19" t="s">
        <v>519</v>
      </c>
      <c r="C22" s="19"/>
      <c r="D22" s="6"/>
      <c r="E22" s="9">
        <v>1</v>
      </c>
      <c r="F22" s="9">
        <v>1000000</v>
      </c>
      <c r="G22" s="9">
        <v>1000000</v>
      </c>
    </row>
    <row r="23" spans="1:7" ht="24.95" customHeight="1" x14ac:dyDescent="0.15">
      <c r="A23" s="25" t="s">
        <v>516</v>
      </c>
      <c r="B23" s="25"/>
      <c r="C23" s="25"/>
      <c r="D23" s="25"/>
      <c r="E23" s="10">
        <f>SUBTOTAL(9,E22:E22)</f>
        <v>1</v>
      </c>
      <c r="F23" s="10" t="s">
        <v>255</v>
      </c>
      <c r="G23" s="10">
        <f>SUBTOTAL(9,G22:G22)</f>
        <v>1000000</v>
      </c>
    </row>
    <row r="24" spans="1:7" ht="24.95" customHeight="1" x14ac:dyDescent="0.15">
      <c r="A24" s="25" t="s">
        <v>517</v>
      </c>
      <c r="B24" s="25"/>
      <c r="C24" s="25"/>
      <c r="D24" s="25"/>
      <c r="E24" s="25"/>
      <c r="F24" s="25"/>
      <c r="G24" s="10">
        <f>SUBTOTAL(9,G22:G23)</f>
        <v>1000000</v>
      </c>
    </row>
    <row r="25" spans="1:7" ht="24.95" customHeight="1" x14ac:dyDescent="0.15"/>
    <row r="26" spans="1:7" ht="20.100000000000001" customHeight="1" x14ac:dyDescent="0.15">
      <c r="A26" s="23" t="s">
        <v>336</v>
      </c>
      <c r="B26" s="23"/>
      <c r="C26" s="24" t="s">
        <v>206</v>
      </c>
      <c r="D26" s="24"/>
      <c r="E26" s="24"/>
      <c r="F26" s="24"/>
      <c r="G26" s="24"/>
    </row>
    <row r="27" spans="1:7" ht="20.100000000000001" customHeight="1" x14ac:dyDescent="0.15">
      <c r="A27" s="23" t="s">
        <v>337</v>
      </c>
      <c r="B27" s="23"/>
      <c r="C27" s="24" t="s">
        <v>338</v>
      </c>
      <c r="D27" s="24"/>
      <c r="E27" s="24"/>
      <c r="F27" s="24"/>
      <c r="G27" s="24"/>
    </row>
    <row r="28" spans="1:7" ht="24.95" customHeight="1" x14ac:dyDescent="0.15">
      <c r="A28" s="23" t="s">
        <v>339</v>
      </c>
      <c r="B28" s="23"/>
      <c r="C28" s="24" t="s">
        <v>311</v>
      </c>
      <c r="D28" s="24"/>
      <c r="E28" s="24"/>
      <c r="F28" s="24"/>
      <c r="G28" s="24"/>
    </row>
    <row r="29" spans="1:7" ht="15" customHeight="1" x14ac:dyDescent="0.15"/>
    <row r="30" spans="1:7" ht="24.95" customHeight="1" x14ac:dyDescent="0.15">
      <c r="A30" s="15" t="s">
        <v>520</v>
      </c>
      <c r="B30" s="15"/>
      <c r="C30" s="15"/>
      <c r="D30" s="15"/>
      <c r="E30" s="15"/>
      <c r="F30" s="15"/>
      <c r="G30" s="15"/>
    </row>
    <row r="31" spans="1:7" ht="15" customHeight="1" x14ac:dyDescent="0.15"/>
    <row r="32" spans="1:7" ht="50.1" customHeight="1" x14ac:dyDescent="0.15">
      <c r="A32" s="6" t="s">
        <v>243</v>
      </c>
      <c r="B32" s="20" t="s">
        <v>481</v>
      </c>
      <c r="C32" s="20"/>
      <c r="D32" s="6" t="s">
        <v>511</v>
      </c>
      <c r="E32" s="6" t="s">
        <v>512</v>
      </c>
      <c r="F32" s="6" t="s">
        <v>513</v>
      </c>
      <c r="G32" s="6" t="s">
        <v>514</v>
      </c>
    </row>
    <row r="33" spans="1:7" ht="15" customHeight="1" x14ac:dyDescent="0.15">
      <c r="A33" s="6">
        <v>1</v>
      </c>
      <c r="B33" s="20">
        <v>2</v>
      </c>
      <c r="C33" s="20"/>
      <c r="D33" s="6">
        <v>3</v>
      </c>
      <c r="E33" s="6">
        <v>4</v>
      </c>
      <c r="F33" s="6">
        <v>5</v>
      </c>
      <c r="G33" s="6">
        <v>6</v>
      </c>
    </row>
    <row r="34" spans="1:7" ht="60" customHeight="1" x14ac:dyDescent="0.15">
      <c r="A34" s="6" t="s">
        <v>352</v>
      </c>
      <c r="B34" s="19" t="s">
        <v>521</v>
      </c>
      <c r="C34" s="19"/>
      <c r="D34" s="6"/>
      <c r="E34" s="9">
        <v>1</v>
      </c>
      <c r="F34" s="9">
        <v>52075</v>
      </c>
      <c r="G34" s="9">
        <v>52075</v>
      </c>
    </row>
    <row r="35" spans="1:7" ht="20.100000000000001" customHeight="1" x14ac:dyDescent="0.15">
      <c r="A35" s="6" t="s">
        <v>352</v>
      </c>
      <c r="B35" s="19" t="s">
        <v>522</v>
      </c>
      <c r="C35" s="19"/>
      <c r="D35" s="6"/>
      <c r="E35" s="9">
        <v>1</v>
      </c>
      <c r="F35" s="9">
        <v>97925</v>
      </c>
      <c r="G35" s="9">
        <v>97925</v>
      </c>
    </row>
    <row r="36" spans="1:7" ht="24.95" customHeight="1" x14ac:dyDescent="0.15">
      <c r="A36" s="25" t="s">
        <v>516</v>
      </c>
      <c r="B36" s="25"/>
      <c r="C36" s="25"/>
      <c r="D36" s="25"/>
      <c r="E36" s="10">
        <f>SUBTOTAL(9,E34:E35)</f>
        <v>2</v>
      </c>
      <c r="F36" s="10" t="s">
        <v>255</v>
      </c>
      <c r="G36" s="10">
        <f>SUBTOTAL(9,G34:G35)</f>
        <v>150000</v>
      </c>
    </row>
    <row r="37" spans="1:7" ht="24.95" customHeight="1" x14ac:dyDescent="0.15">
      <c r="A37" s="25" t="s">
        <v>517</v>
      </c>
      <c r="B37" s="25"/>
      <c r="C37" s="25"/>
      <c r="D37" s="25"/>
      <c r="E37" s="25"/>
      <c r="F37" s="25"/>
      <c r="G37" s="10">
        <f>SUBTOTAL(9,G34:G36)</f>
        <v>150000</v>
      </c>
    </row>
    <row r="38" spans="1:7" ht="24.95" customHeight="1" x14ac:dyDescent="0.15"/>
    <row r="39" spans="1:7" ht="20.100000000000001" customHeight="1" x14ac:dyDescent="0.15">
      <c r="A39" s="23" t="s">
        <v>336</v>
      </c>
      <c r="B39" s="23"/>
      <c r="C39" s="24" t="s">
        <v>206</v>
      </c>
      <c r="D39" s="24"/>
      <c r="E39" s="24"/>
      <c r="F39" s="24"/>
      <c r="G39" s="24"/>
    </row>
    <row r="40" spans="1:7" ht="20.100000000000001" customHeight="1" x14ac:dyDescent="0.15">
      <c r="A40" s="23" t="s">
        <v>337</v>
      </c>
      <c r="B40" s="23"/>
      <c r="C40" s="24" t="s">
        <v>338</v>
      </c>
      <c r="D40" s="24"/>
      <c r="E40" s="24"/>
      <c r="F40" s="24"/>
      <c r="G40" s="24"/>
    </row>
    <row r="41" spans="1:7" ht="24.95" customHeight="1" x14ac:dyDescent="0.15">
      <c r="A41" s="23" t="s">
        <v>339</v>
      </c>
      <c r="B41" s="23"/>
      <c r="C41" s="24" t="s">
        <v>311</v>
      </c>
      <c r="D41" s="24"/>
      <c r="E41" s="24"/>
      <c r="F41" s="24"/>
      <c r="G41" s="24"/>
    </row>
    <row r="42" spans="1:7" ht="15" customHeight="1" x14ac:dyDescent="0.15"/>
    <row r="43" spans="1:7" ht="24.95" customHeight="1" x14ac:dyDescent="0.15">
      <c r="A43" s="15" t="s">
        <v>523</v>
      </c>
      <c r="B43" s="15"/>
      <c r="C43" s="15"/>
      <c r="D43" s="15"/>
      <c r="E43" s="15"/>
      <c r="F43" s="15"/>
      <c r="G43" s="15"/>
    </row>
    <row r="44" spans="1:7" ht="15" customHeight="1" x14ac:dyDescent="0.15"/>
    <row r="45" spans="1:7" ht="50.1" customHeight="1" x14ac:dyDescent="0.15">
      <c r="A45" s="6" t="s">
        <v>243</v>
      </c>
      <c r="B45" s="20" t="s">
        <v>481</v>
      </c>
      <c r="C45" s="20"/>
      <c r="D45" s="6" t="s">
        <v>511</v>
      </c>
      <c r="E45" s="6" t="s">
        <v>512</v>
      </c>
      <c r="F45" s="6" t="s">
        <v>513</v>
      </c>
      <c r="G45" s="6" t="s">
        <v>514</v>
      </c>
    </row>
    <row r="46" spans="1:7" ht="15" customHeight="1" x14ac:dyDescent="0.15">
      <c r="A46" s="6">
        <v>1</v>
      </c>
      <c r="B46" s="20">
        <v>2</v>
      </c>
      <c r="C46" s="20"/>
      <c r="D46" s="6">
        <v>3</v>
      </c>
      <c r="E46" s="6">
        <v>4</v>
      </c>
      <c r="F46" s="6">
        <v>5</v>
      </c>
      <c r="G46" s="6">
        <v>6</v>
      </c>
    </row>
    <row r="47" spans="1:7" ht="39.950000000000003" customHeight="1" x14ac:dyDescent="0.15">
      <c r="A47" s="6" t="s">
        <v>380</v>
      </c>
      <c r="B47" s="19" t="s">
        <v>524</v>
      </c>
      <c r="C47" s="19"/>
      <c r="D47" s="6"/>
      <c r="E47" s="9">
        <v>1</v>
      </c>
      <c r="F47" s="9">
        <v>1000000</v>
      </c>
      <c r="G47" s="9">
        <v>1000000</v>
      </c>
    </row>
    <row r="48" spans="1:7" ht="24.95" customHeight="1" x14ac:dyDescent="0.15">
      <c r="A48" s="25" t="s">
        <v>516</v>
      </c>
      <c r="B48" s="25"/>
      <c r="C48" s="25"/>
      <c r="D48" s="25"/>
      <c r="E48" s="10">
        <f>SUBTOTAL(9,E47:E47)</f>
        <v>1</v>
      </c>
      <c r="F48" s="10" t="s">
        <v>255</v>
      </c>
      <c r="G48" s="10">
        <f>SUBTOTAL(9,G47:G47)</f>
        <v>1000000</v>
      </c>
    </row>
    <row r="49" spans="1:7" ht="24.95" customHeight="1" x14ac:dyDescent="0.15">
      <c r="A49" s="25" t="s">
        <v>517</v>
      </c>
      <c r="B49" s="25"/>
      <c r="C49" s="25"/>
      <c r="D49" s="25"/>
      <c r="E49" s="25"/>
      <c r="F49" s="25"/>
      <c r="G49" s="10">
        <f>SUBTOTAL(9,G47:G48)</f>
        <v>1000000</v>
      </c>
    </row>
    <row r="50" spans="1:7" ht="24.95" customHeight="1" x14ac:dyDescent="0.15"/>
    <row r="51" spans="1:7" ht="20.100000000000001" customHeight="1" x14ac:dyDescent="0.15">
      <c r="A51" s="23" t="s">
        <v>336</v>
      </c>
      <c r="B51" s="23"/>
      <c r="C51" s="24" t="s">
        <v>206</v>
      </c>
      <c r="D51" s="24"/>
      <c r="E51" s="24"/>
      <c r="F51" s="24"/>
      <c r="G51" s="24"/>
    </row>
    <row r="52" spans="1:7" ht="20.100000000000001" customHeight="1" x14ac:dyDescent="0.15">
      <c r="A52" s="23" t="s">
        <v>337</v>
      </c>
      <c r="B52" s="23"/>
      <c r="C52" s="24" t="s">
        <v>338</v>
      </c>
      <c r="D52" s="24"/>
      <c r="E52" s="24"/>
      <c r="F52" s="24"/>
      <c r="G52" s="24"/>
    </row>
    <row r="53" spans="1:7" ht="24.95" customHeight="1" x14ac:dyDescent="0.15">
      <c r="A53" s="23" t="s">
        <v>339</v>
      </c>
      <c r="B53" s="23"/>
      <c r="C53" s="24" t="s">
        <v>311</v>
      </c>
      <c r="D53" s="24"/>
      <c r="E53" s="24"/>
      <c r="F53" s="24"/>
      <c r="G53" s="24"/>
    </row>
    <row r="54" spans="1:7" ht="15" customHeight="1" x14ac:dyDescent="0.15"/>
    <row r="55" spans="1:7" ht="24.95" customHeight="1" x14ac:dyDescent="0.15">
      <c r="A55" s="15" t="s">
        <v>525</v>
      </c>
      <c r="B55" s="15"/>
      <c r="C55" s="15"/>
      <c r="D55" s="15"/>
      <c r="E55" s="15"/>
      <c r="F55" s="15"/>
      <c r="G55" s="15"/>
    </row>
    <row r="56" spans="1:7" ht="15" customHeight="1" x14ac:dyDescent="0.15"/>
    <row r="57" spans="1:7" ht="50.1" customHeight="1" x14ac:dyDescent="0.15">
      <c r="A57" s="6" t="s">
        <v>243</v>
      </c>
      <c r="B57" s="20" t="s">
        <v>481</v>
      </c>
      <c r="C57" s="20"/>
      <c r="D57" s="6" t="s">
        <v>511</v>
      </c>
      <c r="E57" s="6" t="s">
        <v>512</v>
      </c>
      <c r="F57" s="6" t="s">
        <v>513</v>
      </c>
      <c r="G57" s="6" t="s">
        <v>514</v>
      </c>
    </row>
    <row r="58" spans="1:7" ht="15" customHeight="1" x14ac:dyDescent="0.15">
      <c r="A58" s="6">
        <v>1</v>
      </c>
      <c r="B58" s="20">
        <v>2</v>
      </c>
      <c r="C58" s="20"/>
      <c r="D58" s="6">
        <v>3</v>
      </c>
      <c r="E58" s="6">
        <v>4</v>
      </c>
      <c r="F58" s="6">
        <v>5</v>
      </c>
      <c r="G58" s="6">
        <v>6</v>
      </c>
    </row>
    <row r="59" spans="1:7" ht="39.950000000000003" customHeight="1" x14ac:dyDescent="0.15">
      <c r="A59" s="6" t="s">
        <v>353</v>
      </c>
      <c r="B59" s="19" t="s">
        <v>526</v>
      </c>
      <c r="C59" s="19"/>
      <c r="D59" s="6"/>
      <c r="E59" s="9">
        <v>1</v>
      </c>
      <c r="F59" s="9">
        <v>3444000</v>
      </c>
      <c r="G59" s="9">
        <v>3444000</v>
      </c>
    </row>
    <row r="60" spans="1:7" ht="24.95" customHeight="1" x14ac:dyDescent="0.15">
      <c r="A60" s="25" t="s">
        <v>516</v>
      </c>
      <c r="B60" s="25"/>
      <c r="C60" s="25"/>
      <c r="D60" s="25"/>
      <c r="E60" s="10">
        <f>SUBTOTAL(9,E59:E59)</f>
        <v>1</v>
      </c>
      <c r="F60" s="10" t="s">
        <v>255</v>
      </c>
      <c r="G60" s="10">
        <f>SUBTOTAL(9,G59:G59)</f>
        <v>3444000</v>
      </c>
    </row>
    <row r="61" spans="1:7" ht="24.95" customHeight="1" x14ac:dyDescent="0.15">
      <c r="A61" s="25" t="s">
        <v>517</v>
      </c>
      <c r="B61" s="25"/>
      <c r="C61" s="25"/>
      <c r="D61" s="25"/>
      <c r="E61" s="25"/>
      <c r="F61" s="25"/>
      <c r="G61" s="10">
        <f>SUBTOTAL(9,G59:G60)</f>
        <v>3444000</v>
      </c>
    </row>
    <row r="62" spans="1:7" ht="24.95" customHeight="1" x14ac:dyDescent="0.15"/>
    <row r="63" spans="1:7" ht="20.100000000000001" customHeight="1" x14ac:dyDescent="0.15">
      <c r="A63" s="23" t="s">
        <v>336</v>
      </c>
      <c r="B63" s="23"/>
      <c r="C63" s="24" t="s">
        <v>206</v>
      </c>
      <c r="D63" s="24"/>
      <c r="E63" s="24"/>
      <c r="F63" s="24"/>
      <c r="G63" s="24"/>
    </row>
    <row r="64" spans="1:7" ht="20.100000000000001" customHeight="1" x14ac:dyDescent="0.15">
      <c r="A64" s="23" t="s">
        <v>337</v>
      </c>
      <c r="B64" s="23"/>
      <c r="C64" s="24" t="s">
        <v>338</v>
      </c>
      <c r="D64" s="24"/>
      <c r="E64" s="24"/>
      <c r="F64" s="24"/>
      <c r="G64" s="24"/>
    </row>
    <row r="65" spans="1:7" ht="24.95" customHeight="1" x14ac:dyDescent="0.15">
      <c r="A65" s="23" t="s">
        <v>339</v>
      </c>
      <c r="B65" s="23"/>
      <c r="C65" s="24" t="s">
        <v>311</v>
      </c>
      <c r="D65" s="24"/>
      <c r="E65" s="24"/>
      <c r="F65" s="24"/>
      <c r="G65" s="24"/>
    </row>
    <row r="66" spans="1:7" ht="15" customHeight="1" x14ac:dyDescent="0.15"/>
    <row r="67" spans="1:7" ht="24.95" customHeight="1" x14ac:dyDescent="0.15">
      <c r="A67" s="15" t="s">
        <v>527</v>
      </c>
      <c r="B67" s="15"/>
      <c r="C67" s="15"/>
      <c r="D67" s="15"/>
      <c r="E67" s="15"/>
      <c r="F67" s="15"/>
      <c r="G67" s="15"/>
    </row>
    <row r="68" spans="1:7" ht="15" customHeight="1" x14ac:dyDescent="0.15"/>
    <row r="69" spans="1:7" ht="50.1" customHeight="1" x14ac:dyDescent="0.15">
      <c r="A69" s="6" t="s">
        <v>243</v>
      </c>
      <c r="B69" s="20" t="s">
        <v>481</v>
      </c>
      <c r="C69" s="20"/>
      <c r="D69" s="6" t="s">
        <v>511</v>
      </c>
      <c r="E69" s="6" t="s">
        <v>512</v>
      </c>
      <c r="F69" s="6" t="s">
        <v>513</v>
      </c>
      <c r="G69" s="6" t="s">
        <v>514</v>
      </c>
    </row>
    <row r="70" spans="1:7" ht="15" customHeight="1" x14ac:dyDescent="0.15">
      <c r="A70" s="6">
        <v>1</v>
      </c>
      <c r="B70" s="20">
        <v>2</v>
      </c>
      <c r="C70" s="20"/>
      <c r="D70" s="6">
        <v>3</v>
      </c>
      <c r="E70" s="6">
        <v>4</v>
      </c>
      <c r="F70" s="6">
        <v>5</v>
      </c>
      <c r="G70" s="6">
        <v>6</v>
      </c>
    </row>
    <row r="71" spans="1:7" ht="20.100000000000001" customHeight="1" x14ac:dyDescent="0.15">
      <c r="A71" s="6" t="s">
        <v>382</v>
      </c>
      <c r="B71" s="19" t="s">
        <v>528</v>
      </c>
      <c r="C71" s="19"/>
      <c r="D71" s="6"/>
      <c r="E71" s="9">
        <v>1</v>
      </c>
      <c r="F71" s="9">
        <v>14186509.720000001</v>
      </c>
      <c r="G71" s="9">
        <v>14186509.720000001</v>
      </c>
    </row>
    <row r="72" spans="1:7" ht="24.95" customHeight="1" x14ac:dyDescent="0.15">
      <c r="A72" s="25" t="s">
        <v>516</v>
      </c>
      <c r="B72" s="25"/>
      <c r="C72" s="25"/>
      <c r="D72" s="25"/>
      <c r="E72" s="10">
        <f>SUBTOTAL(9,E71:E71)</f>
        <v>1</v>
      </c>
      <c r="F72" s="10" t="s">
        <v>255</v>
      </c>
      <c r="G72" s="10">
        <f>SUBTOTAL(9,G71:G71)</f>
        <v>14186509.720000001</v>
      </c>
    </row>
    <row r="73" spans="1:7" ht="24.95" customHeight="1" x14ac:dyDescent="0.15">
      <c r="A73" s="25" t="s">
        <v>517</v>
      </c>
      <c r="B73" s="25"/>
      <c r="C73" s="25"/>
      <c r="D73" s="25"/>
      <c r="E73" s="25"/>
      <c r="F73" s="25"/>
      <c r="G73" s="10">
        <f>SUBTOTAL(9,G71:G72)</f>
        <v>14186509.720000001</v>
      </c>
    </row>
    <row r="74" spans="1:7" ht="24.95" customHeight="1" x14ac:dyDescent="0.15"/>
    <row r="75" spans="1:7" ht="20.100000000000001" customHeight="1" x14ac:dyDescent="0.15">
      <c r="A75" s="23" t="s">
        <v>336</v>
      </c>
      <c r="B75" s="23"/>
      <c r="C75" s="24" t="s">
        <v>206</v>
      </c>
      <c r="D75" s="24"/>
      <c r="E75" s="24"/>
      <c r="F75" s="24"/>
      <c r="G75" s="24"/>
    </row>
    <row r="76" spans="1:7" ht="20.100000000000001" customHeight="1" x14ac:dyDescent="0.15">
      <c r="A76" s="23" t="s">
        <v>337</v>
      </c>
      <c r="B76" s="23"/>
      <c r="C76" s="24" t="s">
        <v>338</v>
      </c>
      <c r="D76" s="24"/>
      <c r="E76" s="24"/>
      <c r="F76" s="24"/>
      <c r="G76" s="24"/>
    </row>
    <row r="77" spans="1:7" ht="24.95" customHeight="1" x14ac:dyDescent="0.15">
      <c r="A77" s="23" t="s">
        <v>339</v>
      </c>
      <c r="B77" s="23"/>
      <c r="C77" s="24" t="s">
        <v>311</v>
      </c>
      <c r="D77" s="24"/>
      <c r="E77" s="24"/>
      <c r="F77" s="24"/>
      <c r="G77" s="24"/>
    </row>
    <row r="78" spans="1:7" ht="15" customHeight="1" x14ac:dyDescent="0.15"/>
    <row r="79" spans="1:7" ht="24.95" customHeight="1" x14ac:dyDescent="0.15">
      <c r="A79" s="15" t="s">
        <v>529</v>
      </c>
      <c r="B79" s="15"/>
      <c r="C79" s="15"/>
      <c r="D79" s="15"/>
      <c r="E79" s="15"/>
      <c r="F79" s="15"/>
      <c r="G79" s="15"/>
    </row>
    <row r="80" spans="1:7" ht="15" customHeight="1" x14ac:dyDescent="0.15"/>
    <row r="81" spans="1:7" ht="50.1" customHeight="1" x14ac:dyDescent="0.15">
      <c r="A81" s="6" t="s">
        <v>243</v>
      </c>
      <c r="B81" s="20" t="s">
        <v>481</v>
      </c>
      <c r="C81" s="20"/>
      <c r="D81" s="6" t="s">
        <v>511</v>
      </c>
      <c r="E81" s="6" t="s">
        <v>512</v>
      </c>
      <c r="F81" s="6" t="s">
        <v>513</v>
      </c>
      <c r="G81" s="6" t="s">
        <v>514</v>
      </c>
    </row>
    <row r="82" spans="1:7" ht="15" customHeight="1" x14ac:dyDescent="0.15">
      <c r="A82" s="6">
        <v>1</v>
      </c>
      <c r="B82" s="20">
        <v>2</v>
      </c>
      <c r="C82" s="20"/>
      <c r="D82" s="6">
        <v>3</v>
      </c>
      <c r="E82" s="6">
        <v>4</v>
      </c>
      <c r="F82" s="6">
        <v>5</v>
      </c>
      <c r="G82" s="6">
        <v>6</v>
      </c>
    </row>
    <row r="83" spans="1:7" ht="20.100000000000001" customHeight="1" x14ac:dyDescent="0.15">
      <c r="A83" s="6" t="s">
        <v>359</v>
      </c>
      <c r="B83" s="19" t="s">
        <v>530</v>
      </c>
      <c r="C83" s="19"/>
      <c r="D83" s="6"/>
      <c r="E83" s="9">
        <v>1</v>
      </c>
      <c r="F83" s="9">
        <v>30000</v>
      </c>
      <c r="G83" s="9">
        <v>30000</v>
      </c>
    </row>
    <row r="84" spans="1:7" ht="24.95" customHeight="1" x14ac:dyDescent="0.15">
      <c r="A84" s="25" t="s">
        <v>516</v>
      </c>
      <c r="B84" s="25"/>
      <c r="C84" s="25"/>
      <c r="D84" s="25"/>
      <c r="E84" s="10">
        <f>SUBTOTAL(9,E83:E83)</f>
        <v>1</v>
      </c>
      <c r="F84" s="10" t="s">
        <v>255</v>
      </c>
      <c r="G84" s="10">
        <f>SUBTOTAL(9,G83:G83)</f>
        <v>30000</v>
      </c>
    </row>
    <row r="85" spans="1:7" ht="24.95" customHeight="1" x14ac:dyDescent="0.15">
      <c r="A85" s="25" t="s">
        <v>517</v>
      </c>
      <c r="B85" s="25"/>
      <c r="C85" s="25"/>
      <c r="D85" s="25"/>
      <c r="E85" s="25"/>
      <c r="F85" s="25"/>
      <c r="G85" s="10">
        <f>SUBTOTAL(9,G83:G84)</f>
        <v>30000</v>
      </c>
    </row>
    <row r="86" spans="1:7" ht="24.95" customHeight="1" x14ac:dyDescent="0.15"/>
    <row r="87" spans="1:7" ht="20.100000000000001" customHeight="1" x14ac:dyDescent="0.15">
      <c r="A87" s="23" t="s">
        <v>336</v>
      </c>
      <c r="B87" s="23"/>
      <c r="C87" s="24" t="s">
        <v>206</v>
      </c>
      <c r="D87" s="24"/>
      <c r="E87" s="24"/>
      <c r="F87" s="24"/>
      <c r="G87" s="24"/>
    </row>
    <row r="88" spans="1:7" ht="20.100000000000001" customHeight="1" x14ac:dyDescent="0.15">
      <c r="A88" s="23" t="s">
        <v>337</v>
      </c>
      <c r="B88" s="23"/>
      <c r="C88" s="24" t="s">
        <v>338</v>
      </c>
      <c r="D88" s="24"/>
      <c r="E88" s="24"/>
      <c r="F88" s="24"/>
      <c r="G88" s="24"/>
    </row>
    <row r="89" spans="1:7" ht="24.95" customHeight="1" x14ac:dyDescent="0.15">
      <c r="A89" s="23" t="s">
        <v>339</v>
      </c>
      <c r="B89" s="23"/>
      <c r="C89" s="24" t="s">
        <v>311</v>
      </c>
      <c r="D89" s="24"/>
      <c r="E89" s="24"/>
      <c r="F89" s="24"/>
      <c r="G89" s="24"/>
    </row>
    <row r="90" spans="1:7" ht="15" customHeight="1" x14ac:dyDescent="0.15"/>
    <row r="91" spans="1:7" ht="24.95" customHeight="1" x14ac:dyDescent="0.15">
      <c r="A91" s="15" t="s">
        <v>531</v>
      </c>
      <c r="B91" s="15"/>
      <c r="C91" s="15"/>
      <c r="D91" s="15"/>
      <c r="E91" s="15"/>
      <c r="F91" s="15"/>
      <c r="G91" s="15"/>
    </row>
    <row r="92" spans="1:7" ht="15" customHeight="1" x14ac:dyDescent="0.15"/>
    <row r="93" spans="1:7" ht="50.1" customHeight="1" x14ac:dyDescent="0.15">
      <c r="A93" s="6" t="s">
        <v>243</v>
      </c>
      <c r="B93" s="20" t="s">
        <v>481</v>
      </c>
      <c r="C93" s="20"/>
      <c r="D93" s="6" t="s">
        <v>511</v>
      </c>
      <c r="E93" s="6" t="s">
        <v>512</v>
      </c>
      <c r="F93" s="6" t="s">
        <v>513</v>
      </c>
      <c r="G93" s="6" t="s">
        <v>514</v>
      </c>
    </row>
    <row r="94" spans="1:7" ht="15" customHeight="1" x14ac:dyDescent="0.15">
      <c r="A94" s="6">
        <v>1</v>
      </c>
      <c r="B94" s="20">
        <v>2</v>
      </c>
      <c r="C94" s="20"/>
      <c r="D94" s="6">
        <v>3</v>
      </c>
      <c r="E94" s="6">
        <v>4</v>
      </c>
      <c r="F94" s="6">
        <v>5</v>
      </c>
      <c r="G94" s="6">
        <v>6</v>
      </c>
    </row>
    <row r="95" spans="1:7" ht="39.950000000000003" customHeight="1" x14ac:dyDescent="0.15">
      <c r="A95" s="6" t="s">
        <v>356</v>
      </c>
      <c r="B95" s="19" t="s">
        <v>532</v>
      </c>
      <c r="C95" s="19"/>
      <c r="D95" s="6"/>
      <c r="E95" s="9">
        <v>1</v>
      </c>
      <c r="F95" s="9">
        <v>2500000</v>
      </c>
      <c r="G95" s="9">
        <v>2500000</v>
      </c>
    </row>
    <row r="96" spans="1:7" ht="24.95" customHeight="1" x14ac:dyDescent="0.15">
      <c r="A96" s="25" t="s">
        <v>516</v>
      </c>
      <c r="B96" s="25"/>
      <c r="C96" s="25"/>
      <c r="D96" s="25"/>
      <c r="E96" s="10">
        <f>SUBTOTAL(9,E95:E95)</f>
        <v>1</v>
      </c>
      <c r="F96" s="10" t="s">
        <v>255</v>
      </c>
      <c r="G96" s="10">
        <f>SUBTOTAL(9,G95:G95)</f>
        <v>2500000</v>
      </c>
    </row>
    <row r="97" spans="1:7" ht="24.95" customHeight="1" x14ac:dyDescent="0.15">
      <c r="A97" s="25" t="s">
        <v>517</v>
      </c>
      <c r="B97" s="25"/>
      <c r="C97" s="25"/>
      <c r="D97" s="25"/>
      <c r="E97" s="25"/>
      <c r="F97" s="25"/>
      <c r="G97" s="10">
        <f>SUBTOTAL(9,G95:G96)</f>
        <v>2500000</v>
      </c>
    </row>
    <row r="98" spans="1:7" ht="24.95" customHeight="1" x14ac:dyDescent="0.15"/>
    <row r="99" spans="1:7" ht="20.100000000000001" customHeight="1" x14ac:dyDescent="0.15">
      <c r="A99" s="23" t="s">
        <v>336</v>
      </c>
      <c r="B99" s="23"/>
      <c r="C99" s="24" t="s">
        <v>206</v>
      </c>
      <c r="D99" s="24"/>
      <c r="E99" s="24"/>
      <c r="F99" s="24"/>
      <c r="G99" s="24"/>
    </row>
    <row r="100" spans="1:7" ht="20.100000000000001" customHeight="1" x14ac:dyDescent="0.15">
      <c r="A100" s="23" t="s">
        <v>337</v>
      </c>
      <c r="B100" s="23"/>
      <c r="C100" s="24" t="s">
        <v>338</v>
      </c>
      <c r="D100" s="24"/>
      <c r="E100" s="24"/>
      <c r="F100" s="24"/>
      <c r="G100" s="24"/>
    </row>
    <row r="101" spans="1:7" ht="24.95" customHeight="1" x14ac:dyDescent="0.15">
      <c r="A101" s="23" t="s">
        <v>339</v>
      </c>
      <c r="B101" s="23"/>
      <c r="C101" s="24" t="s">
        <v>311</v>
      </c>
      <c r="D101" s="24"/>
      <c r="E101" s="24"/>
      <c r="F101" s="24"/>
      <c r="G101" s="24"/>
    </row>
    <row r="102" spans="1:7" ht="15" customHeight="1" x14ac:dyDescent="0.15"/>
    <row r="103" spans="1:7" ht="24.95" customHeight="1" x14ac:dyDescent="0.15">
      <c r="A103" s="15" t="s">
        <v>533</v>
      </c>
      <c r="B103" s="15"/>
      <c r="C103" s="15"/>
      <c r="D103" s="15"/>
      <c r="E103" s="15"/>
      <c r="F103" s="15"/>
      <c r="G103" s="15"/>
    </row>
    <row r="104" spans="1:7" ht="15" customHeight="1" x14ac:dyDescent="0.15"/>
    <row r="105" spans="1:7" ht="50.1" customHeight="1" x14ac:dyDescent="0.15">
      <c r="A105" s="6" t="s">
        <v>243</v>
      </c>
      <c r="B105" s="20" t="s">
        <v>481</v>
      </c>
      <c r="C105" s="20"/>
      <c r="D105" s="6" t="s">
        <v>511</v>
      </c>
      <c r="E105" s="6" t="s">
        <v>512</v>
      </c>
      <c r="F105" s="6" t="s">
        <v>513</v>
      </c>
      <c r="G105" s="6" t="s">
        <v>514</v>
      </c>
    </row>
    <row r="106" spans="1:7" ht="15" customHeight="1" x14ac:dyDescent="0.15">
      <c r="A106" s="6">
        <v>1</v>
      </c>
      <c r="B106" s="20">
        <v>2</v>
      </c>
      <c r="C106" s="20"/>
      <c r="D106" s="6">
        <v>3</v>
      </c>
      <c r="E106" s="6">
        <v>4</v>
      </c>
      <c r="F106" s="6">
        <v>5</v>
      </c>
      <c r="G106" s="6">
        <v>6</v>
      </c>
    </row>
    <row r="107" spans="1:7" ht="60" customHeight="1" x14ac:dyDescent="0.15">
      <c r="A107" s="6" t="s">
        <v>388</v>
      </c>
      <c r="B107" s="19" t="s">
        <v>534</v>
      </c>
      <c r="C107" s="19"/>
      <c r="D107" s="6"/>
      <c r="E107" s="9">
        <v>1</v>
      </c>
      <c r="F107" s="9">
        <v>150000</v>
      </c>
      <c r="G107" s="9">
        <v>150000</v>
      </c>
    </row>
    <row r="108" spans="1:7" ht="24.95" customHeight="1" x14ac:dyDescent="0.15">
      <c r="A108" s="25" t="s">
        <v>516</v>
      </c>
      <c r="B108" s="25"/>
      <c r="C108" s="25"/>
      <c r="D108" s="25"/>
      <c r="E108" s="10">
        <f>SUBTOTAL(9,E107:E107)</f>
        <v>1</v>
      </c>
      <c r="F108" s="10" t="s">
        <v>255</v>
      </c>
      <c r="G108" s="10">
        <f>SUBTOTAL(9,G107:G107)</f>
        <v>150000</v>
      </c>
    </row>
    <row r="109" spans="1:7" ht="24.95" customHeight="1" x14ac:dyDescent="0.15">
      <c r="A109" s="25" t="s">
        <v>517</v>
      </c>
      <c r="B109" s="25"/>
      <c r="C109" s="25"/>
      <c r="D109" s="25"/>
      <c r="E109" s="25"/>
      <c r="F109" s="25"/>
      <c r="G109" s="10">
        <f>SUBTOTAL(9,G107:G108)</f>
        <v>150000</v>
      </c>
    </row>
    <row r="110" spans="1:7" ht="24.95" customHeight="1" x14ac:dyDescent="0.15"/>
    <row r="111" spans="1:7" ht="20.100000000000001" customHeight="1" x14ac:dyDescent="0.15">
      <c r="A111" s="23" t="s">
        <v>336</v>
      </c>
      <c r="B111" s="23"/>
      <c r="C111" s="24" t="s">
        <v>206</v>
      </c>
      <c r="D111" s="24"/>
      <c r="E111" s="24"/>
      <c r="F111" s="24"/>
      <c r="G111" s="24"/>
    </row>
    <row r="112" spans="1:7" ht="20.100000000000001" customHeight="1" x14ac:dyDescent="0.15">
      <c r="A112" s="23" t="s">
        <v>337</v>
      </c>
      <c r="B112" s="23"/>
      <c r="C112" s="24" t="s">
        <v>338</v>
      </c>
      <c r="D112" s="24"/>
      <c r="E112" s="24"/>
      <c r="F112" s="24"/>
      <c r="G112" s="24"/>
    </row>
    <row r="113" spans="1:7" ht="24.95" customHeight="1" x14ac:dyDescent="0.15">
      <c r="A113" s="23" t="s">
        <v>339</v>
      </c>
      <c r="B113" s="23"/>
      <c r="C113" s="24" t="s">
        <v>311</v>
      </c>
      <c r="D113" s="24"/>
      <c r="E113" s="24"/>
      <c r="F113" s="24"/>
      <c r="G113" s="24"/>
    </row>
    <row r="114" spans="1:7" ht="15" customHeight="1" x14ac:dyDescent="0.15"/>
    <row r="115" spans="1:7" ht="24.95" customHeight="1" x14ac:dyDescent="0.15">
      <c r="A115" s="15" t="s">
        <v>535</v>
      </c>
      <c r="B115" s="15"/>
      <c r="C115" s="15"/>
      <c r="D115" s="15"/>
      <c r="E115" s="15"/>
      <c r="F115" s="15"/>
      <c r="G115" s="15"/>
    </row>
    <row r="116" spans="1:7" ht="15" customHeight="1" x14ac:dyDescent="0.15"/>
    <row r="117" spans="1:7" ht="50.1" customHeight="1" x14ac:dyDescent="0.15">
      <c r="A117" s="6" t="s">
        <v>243</v>
      </c>
      <c r="B117" s="20" t="s">
        <v>481</v>
      </c>
      <c r="C117" s="20"/>
      <c r="D117" s="6" t="s">
        <v>511</v>
      </c>
      <c r="E117" s="6" t="s">
        <v>512</v>
      </c>
      <c r="F117" s="6" t="s">
        <v>513</v>
      </c>
      <c r="G117" s="6" t="s">
        <v>514</v>
      </c>
    </row>
    <row r="118" spans="1:7" ht="15" customHeight="1" x14ac:dyDescent="0.15">
      <c r="A118" s="6">
        <v>1</v>
      </c>
      <c r="B118" s="20">
        <v>2</v>
      </c>
      <c r="C118" s="20"/>
      <c r="D118" s="6">
        <v>3</v>
      </c>
      <c r="E118" s="6">
        <v>4</v>
      </c>
      <c r="F118" s="6">
        <v>5</v>
      </c>
      <c r="G118" s="6">
        <v>6</v>
      </c>
    </row>
    <row r="119" spans="1:7" ht="20.100000000000001" customHeight="1" x14ac:dyDescent="0.15">
      <c r="A119" s="6" t="s">
        <v>358</v>
      </c>
      <c r="B119" s="19" t="s">
        <v>536</v>
      </c>
      <c r="C119" s="19"/>
      <c r="D119" s="6"/>
      <c r="E119" s="9">
        <v>1</v>
      </c>
      <c r="F119" s="9">
        <v>950000</v>
      </c>
      <c r="G119" s="9">
        <v>950000</v>
      </c>
    </row>
    <row r="120" spans="1:7" ht="24.95" customHeight="1" x14ac:dyDescent="0.15">
      <c r="A120" s="25" t="s">
        <v>516</v>
      </c>
      <c r="B120" s="25"/>
      <c r="C120" s="25"/>
      <c r="D120" s="25"/>
      <c r="E120" s="10">
        <f>SUBTOTAL(9,E119:E119)</f>
        <v>1</v>
      </c>
      <c r="F120" s="10" t="s">
        <v>255</v>
      </c>
      <c r="G120" s="10">
        <f>SUBTOTAL(9,G119:G119)</f>
        <v>950000</v>
      </c>
    </row>
    <row r="121" spans="1:7" ht="24.95" customHeight="1" x14ac:dyDescent="0.15">
      <c r="A121" s="25" t="s">
        <v>517</v>
      </c>
      <c r="B121" s="25"/>
      <c r="C121" s="25"/>
      <c r="D121" s="25"/>
      <c r="E121" s="25"/>
      <c r="F121" s="25"/>
      <c r="G121" s="10">
        <f>SUBTOTAL(9,G119:G120)</f>
        <v>950000</v>
      </c>
    </row>
    <row r="122" spans="1:7" ht="24.95" customHeight="1" x14ac:dyDescent="0.15"/>
    <row r="123" spans="1:7" ht="20.100000000000001" customHeight="1" x14ac:dyDescent="0.15">
      <c r="A123" s="23" t="s">
        <v>336</v>
      </c>
      <c r="B123" s="23"/>
      <c r="C123" s="24" t="s">
        <v>206</v>
      </c>
      <c r="D123" s="24"/>
      <c r="E123" s="24"/>
      <c r="F123" s="24"/>
      <c r="G123" s="24"/>
    </row>
    <row r="124" spans="1:7" ht="20.100000000000001" customHeight="1" x14ac:dyDescent="0.15">
      <c r="A124" s="23" t="s">
        <v>337</v>
      </c>
      <c r="B124" s="23"/>
      <c r="C124" s="24" t="s">
        <v>338</v>
      </c>
      <c r="D124" s="24"/>
      <c r="E124" s="24"/>
      <c r="F124" s="24"/>
      <c r="G124" s="24"/>
    </row>
    <row r="125" spans="1:7" ht="24.95" customHeight="1" x14ac:dyDescent="0.15">
      <c r="A125" s="23" t="s">
        <v>339</v>
      </c>
      <c r="B125" s="23"/>
      <c r="C125" s="24" t="s">
        <v>311</v>
      </c>
      <c r="D125" s="24"/>
      <c r="E125" s="24"/>
      <c r="F125" s="24"/>
      <c r="G125" s="24"/>
    </row>
    <row r="126" spans="1:7" ht="15" customHeight="1" x14ac:dyDescent="0.15"/>
    <row r="127" spans="1:7" ht="24.95" customHeight="1" x14ac:dyDescent="0.15">
      <c r="A127" s="15" t="s">
        <v>537</v>
      </c>
      <c r="B127" s="15"/>
      <c r="C127" s="15"/>
      <c r="D127" s="15"/>
      <c r="E127" s="15"/>
      <c r="F127" s="15"/>
      <c r="G127" s="15"/>
    </row>
    <row r="128" spans="1:7" ht="15" customHeight="1" x14ac:dyDescent="0.15"/>
    <row r="129" spans="1:7" ht="50.1" customHeight="1" x14ac:dyDescent="0.15">
      <c r="A129" s="6" t="s">
        <v>243</v>
      </c>
      <c r="B129" s="20" t="s">
        <v>481</v>
      </c>
      <c r="C129" s="20"/>
      <c r="D129" s="6" t="s">
        <v>511</v>
      </c>
      <c r="E129" s="6" t="s">
        <v>512</v>
      </c>
      <c r="F129" s="6" t="s">
        <v>513</v>
      </c>
      <c r="G129" s="6" t="s">
        <v>514</v>
      </c>
    </row>
    <row r="130" spans="1:7" ht="15" customHeight="1" x14ac:dyDescent="0.15">
      <c r="A130" s="6">
        <v>1</v>
      </c>
      <c r="B130" s="20">
        <v>2</v>
      </c>
      <c r="C130" s="20"/>
      <c r="D130" s="6">
        <v>3</v>
      </c>
      <c r="E130" s="6">
        <v>4</v>
      </c>
      <c r="F130" s="6">
        <v>5</v>
      </c>
      <c r="G130" s="6">
        <v>6</v>
      </c>
    </row>
    <row r="131" spans="1:7" ht="39.950000000000003" customHeight="1" x14ac:dyDescent="0.15">
      <c r="A131" s="6" t="s">
        <v>376</v>
      </c>
      <c r="B131" s="19" t="s">
        <v>538</v>
      </c>
      <c r="C131" s="19"/>
      <c r="D131" s="6"/>
      <c r="E131" s="9">
        <v>1</v>
      </c>
      <c r="F131" s="9">
        <v>400000</v>
      </c>
      <c r="G131" s="9">
        <v>400000</v>
      </c>
    </row>
    <row r="132" spans="1:7" ht="24.95" customHeight="1" x14ac:dyDescent="0.15">
      <c r="A132" s="25" t="s">
        <v>516</v>
      </c>
      <c r="B132" s="25"/>
      <c r="C132" s="25"/>
      <c r="D132" s="25"/>
      <c r="E132" s="10">
        <f>SUBTOTAL(9,E131:E131)</f>
        <v>1</v>
      </c>
      <c r="F132" s="10" t="s">
        <v>255</v>
      </c>
      <c r="G132" s="10">
        <f>SUBTOTAL(9,G131:G131)</f>
        <v>400000</v>
      </c>
    </row>
    <row r="133" spans="1:7" ht="24.95" customHeight="1" x14ac:dyDescent="0.15">
      <c r="A133" s="25" t="s">
        <v>517</v>
      </c>
      <c r="B133" s="25"/>
      <c r="C133" s="25"/>
      <c r="D133" s="25"/>
      <c r="E133" s="25"/>
      <c r="F133" s="25"/>
      <c r="G133" s="10">
        <f>SUBTOTAL(9,G131:G132)</f>
        <v>400000</v>
      </c>
    </row>
    <row r="134" spans="1:7" ht="24.95" customHeight="1" x14ac:dyDescent="0.15"/>
    <row r="135" spans="1:7" ht="20.100000000000001" customHeight="1" x14ac:dyDescent="0.15">
      <c r="A135" s="23" t="s">
        <v>336</v>
      </c>
      <c r="B135" s="23"/>
      <c r="C135" s="24" t="s">
        <v>206</v>
      </c>
      <c r="D135" s="24"/>
      <c r="E135" s="24"/>
      <c r="F135" s="24"/>
      <c r="G135" s="24"/>
    </row>
    <row r="136" spans="1:7" ht="20.100000000000001" customHeight="1" x14ac:dyDescent="0.15">
      <c r="A136" s="23" t="s">
        <v>337</v>
      </c>
      <c r="B136" s="23"/>
      <c r="C136" s="24" t="s">
        <v>338</v>
      </c>
      <c r="D136" s="24"/>
      <c r="E136" s="24"/>
      <c r="F136" s="24"/>
      <c r="G136" s="24"/>
    </row>
    <row r="137" spans="1:7" ht="24.95" customHeight="1" x14ac:dyDescent="0.15">
      <c r="A137" s="23" t="s">
        <v>339</v>
      </c>
      <c r="B137" s="23"/>
      <c r="C137" s="24" t="s">
        <v>311</v>
      </c>
      <c r="D137" s="24"/>
      <c r="E137" s="24"/>
      <c r="F137" s="24"/>
      <c r="G137" s="24"/>
    </row>
    <row r="138" spans="1:7" ht="15" customHeight="1" x14ac:dyDescent="0.15"/>
    <row r="139" spans="1:7" ht="24.95" customHeight="1" x14ac:dyDescent="0.15">
      <c r="A139" s="15" t="s">
        <v>539</v>
      </c>
      <c r="B139" s="15"/>
      <c r="C139" s="15"/>
      <c r="D139" s="15"/>
      <c r="E139" s="15"/>
      <c r="F139" s="15"/>
      <c r="G139" s="15"/>
    </row>
    <row r="140" spans="1:7" ht="15" customHeight="1" x14ac:dyDescent="0.15"/>
    <row r="141" spans="1:7" ht="50.1" customHeight="1" x14ac:dyDescent="0.15">
      <c r="A141" s="6" t="s">
        <v>243</v>
      </c>
      <c r="B141" s="20" t="s">
        <v>481</v>
      </c>
      <c r="C141" s="20"/>
      <c r="D141" s="6" t="s">
        <v>511</v>
      </c>
      <c r="E141" s="6" t="s">
        <v>512</v>
      </c>
      <c r="F141" s="6" t="s">
        <v>513</v>
      </c>
      <c r="G141" s="6" t="s">
        <v>514</v>
      </c>
    </row>
    <row r="142" spans="1:7" ht="15" customHeight="1" x14ac:dyDescent="0.15">
      <c r="A142" s="6">
        <v>1</v>
      </c>
      <c r="B142" s="20">
        <v>2</v>
      </c>
      <c r="C142" s="20"/>
      <c r="D142" s="6">
        <v>3</v>
      </c>
      <c r="E142" s="6">
        <v>4</v>
      </c>
      <c r="F142" s="6">
        <v>5</v>
      </c>
      <c r="G142" s="6">
        <v>6</v>
      </c>
    </row>
    <row r="143" spans="1:7" ht="39.950000000000003" customHeight="1" x14ac:dyDescent="0.15">
      <c r="A143" s="6" t="s">
        <v>378</v>
      </c>
      <c r="B143" s="19" t="s">
        <v>540</v>
      </c>
      <c r="C143" s="19"/>
      <c r="D143" s="6"/>
      <c r="E143" s="9">
        <v>1</v>
      </c>
      <c r="F143" s="9">
        <v>5207576.26</v>
      </c>
      <c r="G143" s="9">
        <v>5207576.26</v>
      </c>
    </row>
    <row r="144" spans="1:7" ht="24.95" customHeight="1" x14ac:dyDescent="0.15">
      <c r="A144" s="25" t="s">
        <v>516</v>
      </c>
      <c r="B144" s="25"/>
      <c r="C144" s="25"/>
      <c r="D144" s="25"/>
      <c r="E144" s="10">
        <f>SUBTOTAL(9,E143:E143)</f>
        <v>1</v>
      </c>
      <c r="F144" s="10" t="s">
        <v>255</v>
      </c>
      <c r="G144" s="10">
        <f>SUBTOTAL(9,G143:G143)</f>
        <v>5207576.26</v>
      </c>
    </row>
    <row r="145" spans="1:7" ht="24.95" customHeight="1" x14ac:dyDescent="0.15">
      <c r="A145" s="25" t="s">
        <v>517</v>
      </c>
      <c r="B145" s="25"/>
      <c r="C145" s="25"/>
      <c r="D145" s="25"/>
      <c r="E145" s="25"/>
      <c r="F145" s="25"/>
      <c r="G145" s="10">
        <f>SUBTOTAL(9,G143:G144)</f>
        <v>5207576.26</v>
      </c>
    </row>
    <row r="146" spans="1:7" ht="24.95" customHeight="1" x14ac:dyDescent="0.15"/>
    <row r="147" spans="1:7" ht="20.100000000000001" customHeight="1" x14ac:dyDescent="0.15">
      <c r="A147" s="23" t="s">
        <v>336</v>
      </c>
      <c r="B147" s="23"/>
      <c r="C147" s="24" t="s">
        <v>206</v>
      </c>
      <c r="D147" s="24"/>
      <c r="E147" s="24"/>
      <c r="F147" s="24"/>
      <c r="G147" s="24"/>
    </row>
    <row r="148" spans="1:7" ht="20.100000000000001" customHeight="1" x14ac:dyDescent="0.15">
      <c r="A148" s="23" t="s">
        <v>337</v>
      </c>
      <c r="B148" s="23"/>
      <c r="C148" s="24" t="s">
        <v>338</v>
      </c>
      <c r="D148" s="24"/>
      <c r="E148" s="24"/>
      <c r="F148" s="24"/>
      <c r="G148" s="24"/>
    </row>
    <row r="149" spans="1:7" ht="24.95" customHeight="1" x14ac:dyDescent="0.15">
      <c r="A149" s="23" t="s">
        <v>339</v>
      </c>
      <c r="B149" s="23"/>
      <c r="C149" s="24" t="s">
        <v>311</v>
      </c>
      <c r="D149" s="24"/>
      <c r="E149" s="24"/>
      <c r="F149" s="24"/>
      <c r="G149" s="24"/>
    </row>
    <row r="150" spans="1:7" ht="15" customHeight="1" x14ac:dyDescent="0.15"/>
    <row r="151" spans="1:7" ht="24.95" customHeight="1" x14ac:dyDescent="0.15">
      <c r="A151" s="15" t="s">
        <v>541</v>
      </c>
      <c r="B151" s="15"/>
      <c r="C151" s="15"/>
      <c r="D151" s="15"/>
      <c r="E151" s="15"/>
      <c r="F151" s="15"/>
      <c r="G151" s="15"/>
    </row>
    <row r="152" spans="1:7" ht="15" customHeight="1" x14ac:dyDescent="0.15"/>
    <row r="153" spans="1:7" ht="50.1" customHeight="1" x14ac:dyDescent="0.15">
      <c r="A153" s="6" t="s">
        <v>243</v>
      </c>
      <c r="B153" s="20" t="s">
        <v>481</v>
      </c>
      <c r="C153" s="20"/>
      <c r="D153" s="6" t="s">
        <v>511</v>
      </c>
      <c r="E153" s="6" t="s">
        <v>512</v>
      </c>
      <c r="F153" s="6" t="s">
        <v>513</v>
      </c>
      <c r="G153" s="6" t="s">
        <v>514</v>
      </c>
    </row>
    <row r="154" spans="1:7" ht="15" customHeight="1" x14ac:dyDescent="0.15">
      <c r="A154" s="6">
        <v>1</v>
      </c>
      <c r="B154" s="20">
        <v>2</v>
      </c>
      <c r="C154" s="20"/>
      <c r="D154" s="6">
        <v>3</v>
      </c>
      <c r="E154" s="6">
        <v>4</v>
      </c>
      <c r="F154" s="6">
        <v>5</v>
      </c>
      <c r="G154" s="6">
        <v>6</v>
      </c>
    </row>
    <row r="155" spans="1:7" ht="60" customHeight="1" x14ac:dyDescent="0.15">
      <c r="A155" s="6" t="s">
        <v>354</v>
      </c>
      <c r="B155" s="19" t="s">
        <v>542</v>
      </c>
      <c r="C155" s="19"/>
      <c r="D155" s="6"/>
      <c r="E155" s="9">
        <v>1</v>
      </c>
      <c r="F155" s="9">
        <v>1000000</v>
      </c>
      <c r="G155" s="9">
        <v>1000000</v>
      </c>
    </row>
    <row r="156" spans="1:7" ht="24.95" customHeight="1" x14ac:dyDescent="0.15">
      <c r="A156" s="25" t="s">
        <v>516</v>
      </c>
      <c r="B156" s="25"/>
      <c r="C156" s="25"/>
      <c r="D156" s="25"/>
      <c r="E156" s="10">
        <f>SUBTOTAL(9,E155:E155)</f>
        <v>1</v>
      </c>
      <c r="F156" s="10" t="s">
        <v>255</v>
      </c>
      <c r="G156" s="10">
        <f>SUBTOTAL(9,G155:G155)</f>
        <v>1000000</v>
      </c>
    </row>
    <row r="157" spans="1:7" ht="24.95" customHeight="1" x14ac:dyDescent="0.15">
      <c r="A157" s="25" t="s">
        <v>517</v>
      </c>
      <c r="B157" s="25"/>
      <c r="C157" s="25"/>
      <c r="D157" s="25"/>
      <c r="E157" s="25"/>
      <c r="F157" s="25"/>
      <c r="G157" s="10">
        <f>SUBTOTAL(9,G155:G156)</f>
        <v>1000000</v>
      </c>
    </row>
    <row r="158" spans="1:7" ht="24.95" customHeight="1" x14ac:dyDescent="0.15"/>
    <row r="159" spans="1:7" ht="20.100000000000001" customHeight="1" x14ac:dyDescent="0.15">
      <c r="A159" s="23" t="s">
        <v>336</v>
      </c>
      <c r="B159" s="23"/>
      <c r="C159" s="24" t="s">
        <v>206</v>
      </c>
      <c r="D159" s="24"/>
      <c r="E159" s="24"/>
      <c r="F159" s="24"/>
      <c r="G159" s="24"/>
    </row>
    <row r="160" spans="1:7" ht="20.100000000000001" customHeight="1" x14ac:dyDescent="0.15">
      <c r="A160" s="23" t="s">
        <v>337</v>
      </c>
      <c r="B160" s="23"/>
      <c r="C160" s="24" t="s">
        <v>338</v>
      </c>
      <c r="D160" s="24"/>
      <c r="E160" s="24"/>
      <c r="F160" s="24"/>
      <c r="G160" s="24"/>
    </row>
    <row r="161" spans="1:7" ht="24.95" customHeight="1" x14ac:dyDescent="0.15">
      <c r="A161" s="23" t="s">
        <v>339</v>
      </c>
      <c r="B161" s="23"/>
      <c r="C161" s="24" t="s">
        <v>311</v>
      </c>
      <c r="D161" s="24"/>
      <c r="E161" s="24"/>
      <c r="F161" s="24"/>
      <c r="G161" s="24"/>
    </row>
    <row r="162" spans="1:7" ht="15" customHeight="1" x14ac:dyDescent="0.15"/>
    <row r="163" spans="1:7" ht="24.95" customHeight="1" x14ac:dyDescent="0.15">
      <c r="A163" s="15" t="s">
        <v>543</v>
      </c>
      <c r="B163" s="15"/>
      <c r="C163" s="15"/>
      <c r="D163" s="15"/>
      <c r="E163" s="15"/>
      <c r="F163" s="15"/>
      <c r="G163" s="15"/>
    </row>
    <row r="164" spans="1:7" ht="15" customHeight="1" x14ac:dyDescent="0.15"/>
    <row r="165" spans="1:7" ht="50.1" customHeight="1" x14ac:dyDescent="0.15">
      <c r="A165" s="6" t="s">
        <v>243</v>
      </c>
      <c r="B165" s="20" t="s">
        <v>481</v>
      </c>
      <c r="C165" s="20"/>
      <c r="D165" s="6" t="s">
        <v>511</v>
      </c>
      <c r="E165" s="6" t="s">
        <v>512</v>
      </c>
      <c r="F165" s="6" t="s">
        <v>513</v>
      </c>
      <c r="G165" s="6" t="s">
        <v>514</v>
      </c>
    </row>
    <row r="166" spans="1:7" ht="15" customHeight="1" x14ac:dyDescent="0.15">
      <c r="A166" s="6">
        <v>1</v>
      </c>
      <c r="B166" s="20">
        <v>2</v>
      </c>
      <c r="C166" s="20"/>
      <c r="D166" s="6">
        <v>3</v>
      </c>
      <c r="E166" s="6">
        <v>4</v>
      </c>
      <c r="F166" s="6">
        <v>5</v>
      </c>
      <c r="G166" s="6">
        <v>6</v>
      </c>
    </row>
    <row r="167" spans="1:7" ht="60" customHeight="1" x14ac:dyDescent="0.15">
      <c r="A167" s="6" t="s">
        <v>355</v>
      </c>
      <c r="B167" s="19" t="s">
        <v>544</v>
      </c>
      <c r="C167" s="19"/>
      <c r="D167" s="6"/>
      <c r="E167" s="9">
        <v>1</v>
      </c>
      <c r="F167" s="9">
        <v>1800000</v>
      </c>
      <c r="G167" s="9">
        <v>1800000</v>
      </c>
    </row>
    <row r="168" spans="1:7" ht="24.95" customHeight="1" x14ac:dyDescent="0.15">
      <c r="A168" s="25" t="s">
        <v>516</v>
      </c>
      <c r="B168" s="25"/>
      <c r="C168" s="25"/>
      <c r="D168" s="25"/>
      <c r="E168" s="10">
        <f>SUBTOTAL(9,E167:E167)</f>
        <v>1</v>
      </c>
      <c r="F168" s="10" t="s">
        <v>255</v>
      </c>
      <c r="G168" s="10">
        <f>SUBTOTAL(9,G167:G167)</f>
        <v>1800000</v>
      </c>
    </row>
    <row r="169" spans="1:7" ht="24.95" customHeight="1" x14ac:dyDescent="0.15">
      <c r="A169" s="25" t="s">
        <v>517</v>
      </c>
      <c r="B169" s="25"/>
      <c r="C169" s="25"/>
      <c r="D169" s="25"/>
      <c r="E169" s="25"/>
      <c r="F169" s="25"/>
      <c r="G169" s="10">
        <f>SUBTOTAL(9,G167:G168)</f>
        <v>1800000</v>
      </c>
    </row>
    <row r="170" spans="1:7" ht="24.95" customHeight="1" x14ac:dyDescent="0.15"/>
    <row r="171" spans="1:7" ht="20.100000000000001" customHeight="1" x14ac:dyDescent="0.15">
      <c r="A171" s="23" t="s">
        <v>336</v>
      </c>
      <c r="B171" s="23"/>
      <c r="C171" s="24" t="s">
        <v>206</v>
      </c>
      <c r="D171" s="24"/>
      <c r="E171" s="24"/>
      <c r="F171" s="24"/>
      <c r="G171" s="24"/>
    </row>
    <row r="172" spans="1:7" ht="20.100000000000001" customHeight="1" x14ac:dyDescent="0.15">
      <c r="A172" s="23" t="s">
        <v>337</v>
      </c>
      <c r="B172" s="23"/>
      <c r="C172" s="24" t="s">
        <v>363</v>
      </c>
      <c r="D172" s="24"/>
      <c r="E172" s="24"/>
      <c r="F172" s="24"/>
      <c r="G172" s="24"/>
    </row>
    <row r="173" spans="1:7" ht="24.95" customHeight="1" x14ac:dyDescent="0.15">
      <c r="A173" s="23" t="s">
        <v>339</v>
      </c>
      <c r="B173" s="23"/>
      <c r="C173" s="24" t="s">
        <v>311</v>
      </c>
      <c r="D173" s="24"/>
      <c r="E173" s="24"/>
      <c r="F173" s="24"/>
      <c r="G173" s="24"/>
    </row>
    <row r="174" spans="1:7" ht="15" customHeight="1" x14ac:dyDescent="0.15"/>
    <row r="175" spans="1:7" ht="24.95" customHeight="1" x14ac:dyDescent="0.15">
      <c r="A175" s="15" t="s">
        <v>510</v>
      </c>
      <c r="B175" s="15"/>
      <c r="C175" s="15"/>
      <c r="D175" s="15"/>
      <c r="E175" s="15"/>
      <c r="F175" s="15"/>
      <c r="G175" s="15"/>
    </row>
    <row r="176" spans="1:7" ht="15" customHeight="1" x14ac:dyDescent="0.15"/>
    <row r="177" spans="1:7" ht="50.1" customHeight="1" x14ac:dyDescent="0.15">
      <c r="A177" s="6" t="s">
        <v>243</v>
      </c>
      <c r="B177" s="20" t="s">
        <v>481</v>
      </c>
      <c r="C177" s="20"/>
      <c r="D177" s="6" t="s">
        <v>511</v>
      </c>
      <c r="E177" s="6" t="s">
        <v>512</v>
      </c>
      <c r="F177" s="6" t="s">
        <v>513</v>
      </c>
      <c r="G177" s="6" t="s">
        <v>514</v>
      </c>
    </row>
    <row r="178" spans="1:7" ht="15" customHeight="1" x14ac:dyDescent="0.15">
      <c r="A178" s="6">
        <v>1</v>
      </c>
      <c r="B178" s="20">
        <v>2</v>
      </c>
      <c r="C178" s="20"/>
      <c r="D178" s="6">
        <v>3</v>
      </c>
      <c r="E178" s="6">
        <v>4</v>
      </c>
      <c r="F178" s="6">
        <v>5</v>
      </c>
      <c r="G178" s="6">
        <v>6</v>
      </c>
    </row>
    <row r="179" spans="1:7" ht="20.100000000000001" customHeight="1" x14ac:dyDescent="0.15">
      <c r="A179" s="6" t="s">
        <v>252</v>
      </c>
      <c r="B179" s="19" t="s">
        <v>515</v>
      </c>
      <c r="C179" s="19"/>
      <c r="D179" s="6"/>
      <c r="E179" s="9">
        <v>1</v>
      </c>
      <c r="F179" s="9">
        <v>19378.87</v>
      </c>
      <c r="G179" s="9">
        <v>19378.87</v>
      </c>
    </row>
    <row r="180" spans="1:7" ht="20.100000000000001" customHeight="1" x14ac:dyDescent="0.15">
      <c r="A180" s="6" t="s">
        <v>252</v>
      </c>
      <c r="B180" s="19" t="s">
        <v>545</v>
      </c>
      <c r="C180" s="19"/>
      <c r="D180" s="6"/>
      <c r="E180" s="9">
        <v>1</v>
      </c>
      <c r="F180" s="9">
        <v>82875.95</v>
      </c>
      <c r="G180" s="9">
        <v>82875.95</v>
      </c>
    </row>
    <row r="181" spans="1:7" ht="24.95" customHeight="1" x14ac:dyDescent="0.15">
      <c r="A181" s="25" t="s">
        <v>516</v>
      </c>
      <c r="B181" s="25"/>
      <c r="C181" s="25"/>
      <c r="D181" s="25"/>
      <c r="E181" s="10">
        <f>SUBTOTAL(9,E179:E180)</f>
        <v>2</v>
      </c>
      <c r="F181" s="10" t="s">
        <v>255</v>
      </c>
      <c r="G181" s="10">
        <f>SUBTOTAL(9,G179:G180)</f>
        <v>102254.81999999999</v>
      </c>
    </row>
    <row r="182" spans="1:7" ht="24.95" customHeight="1" x14ac:dyDescent="0.15">
      <c r="A182" s="25" t="s">
        <v>517</v>
      </c>
      <c r="B182" s="25"/>
      <c r="C182" s="25"/>
      <c r="D182" s="25"/>
      <c r="E182" s="25"/>
      <c r="F182" s="25"/>
      <c r="G182" s="10">
        <f>SUBTOTAL(9,G179:G181)</f>
        <v>102254.81999999999</v>
      </c>
    </row>
    <row r="183" spans="1:7" ht="24.95" customHeight="1" x14ac:dyDescent="0.15"/>
    <row r="184" spans="1:7" ht="20.100000000000001" customHeight="1" x14ac:dyDescent="0.15">
      <c r="A184" s="23" t="s">
        <v>336</v>
      </c>
      <c r="B184" s="23"/>
      <c r="C184" s="24" t="s">
        <v>206</v>
      </c>
      <c r="D184" s="24"/>
      <c r="E184" s="24"/>
      <c r="F184" s="24"/>
      <c r="G184" s="24"/>
    </row>
    <row r="185" spans="1:7" ht="20.100000000000001" customHeight="1" x14ac:dyDescent="0.15">
      <c r="A185" s="23" t="s">
        <v>337</v>
      </c>
      <c r="B185" s="23"/>
      <c r="C185" s="24" t="s">
        <v>363</v>
      </c>
      <c r="D185" s="24"/>
      <c r="E185" s="24"/>
      <c r="F185" s="24"/>
      <c r="G185" s="24"/>
    </row>
    <row r="186" spans="1:7" ht="24.95" customHeight="1" x14ac:dyDescent="0.15">
      <c r="A186" s="23" t="s">
        <v>339</v>
      </c>
      <c r="B186" s="23"/>
      <c r="C186" s="24" t="s">
        <v>311</v>
      </c>
      <c r="D186" s="24"/>
      <c r="E186" s="24"/>
      <c r="F186" s="24"/>
      <c r="G186" s="24"/>
    </row>
    <row r="187" spans="1:7" ht="15" customHeight="1" x14ac:dyDescent="0.15"/>
    <row r="188" spans="1:7" ht="24.95" customHeight="1" x14ac:dyDescent="0.15">
      <c r="A188" s="15" t="s">
        <v>518</v>
      </c>
      <c r="B188" s="15"/>
      <c r="C188" s="15"/>
      <c r="D188" s="15"/>
      <c r="E188" s="15"/>
      <c r="F188" s="15"/>
      <c r="G188" s="15"/>
    </row>
    <row r="189" spans="1:7" ht="15" customHeight="1" x14ac:dyDescent="0.15"/>
    <row r="190" spans="1:7" ht="50.1" customHeight="1" x14ac:dyDescent="0.15">
      <c r="A190" s="6" t="s">
        <v>243</v>
      </c>
      <c r="B190" s="20" t="s">
        <v>481</v>
      </c>
      <c r="C190" s="20"/>
      <c r="D190" s="6" t="s">
        <v>511</v>
      </c>
      <c r="E190" s="6" t="s">
        <v>512</v>
      </c>
      <c r="F190" s="6" t="s">
        <v>513</v>
      </c>
      <c r="G190" s="6" t="s">
        <v>514</v>
      </c>
    </row>
    <row r="191" spans="1:7" ht="15" customHeight="1" x14ac:dyDescent="0.15">
      <c r="A191" s="6">
        <v>1</v>
      </c>
      <c r="B191" s="20">
        <v>2</v>
      </c>
      <c r="C191" s="20"/>
      <c r="D191" s="6">
        <v>3</v>
      </c>
      <c r="E191" s="6">
        <v>4</v>
      </c>
      <c r="F191" s="6">
        <v>5</v>
      </c>
      <c r="G191" s="6">
        <v>6</v>
      </c>
    </row>
    <row r="192" spans="1:7" ht="39.950000000000003" customHeight="1" x14ac:dyDescent="0.15">
      <c r="A192" s="6" t="s">
        <v>351</v>
      </c>
      <c r="B192" s="19" t="s">
        <v>546</v>
      </c>
      <c r="C192" s="19"/>
      <c r="D192" s="6"/>
      <c r="E192" s="9">
        <v>1</v>
      </c>
      <c r="F192" s="9">
        <v>320000</v>
      </c>
      <c r="G192" s="9">
        <v>320000</v>
      </c>
    </row>
    <row r="193" spans="1:7" ht="24.95" customHeight="1" x14ac:dyDescent="0.15">
      <c r="A193" s="25" t="s">
        <v>516</v>
      </c>
      <c r="B193" s="25"/>
      <c r="C193" s="25"/>
      <c r="D193" s="25"/>
      <c r="E193" s="10">
        <f>SUBTOTAL(9,E192:E192)</f>
        <v>1</v>
      </c>
      <c r="F193" s="10" t="s">
        <v>255</v>
      </c>
      <c r="G193" s="10">
        <f>SUBTOTAL(9,G192:G192)</f>
        <v>320000</v>
      </c>
    </row>
    <row r="194" spans="1:7" ht="24.95" customHeight="1" x14ac:dyDescent="0.15">
      <c r="A194" s="25" t="s">
        <v>517</v>
      </c>
      <c r="B194" s="25"/>
      <c r="C194" s="25"/>
      <c r="D194" s="25"/>
      <c r="E194" s="25"/>
      <c r="F194" s="25"/>
      <c r="G194" s="10">
        <f>SUBTOTAL(9,G192:G193)</f>
        <v>320000</v>
      </c>
    </row>
    <row r="195" spans="1:7" ht="24.95" customHeight="1" x14ac:dyDescent="0.15"/>
    <row r="196" spans="1:7" ht="20.100000000000001" customHeight="1" x14ac:dyDescent="0.15">
      <c r="A196" s="23" t="s">
        <v>336</v>
      </c>
      <c r="B196" s="23"/>
      <c r="C196" s="24" t="s">
        <v>206</v>
      </c>
      <c r="D196" s="24"/>
      <c r="E196" s="24"/>
      <c r="F196" s="24"/>
      <c r="G196" s="24"/>
    </row>
    <row r="197" spans="1:7" ht="20.100000000000001" customHeight="1" x14ac:dyDescent="0.15">
      <c r="A197" s="23" t="s">
        <v>337</v>
      </c>
      <c r="B197" s="23"/>
      <c r="C197" s="24" t="s">
        <v>363</v>
      </c>
      <c r="D197" s="24"/>
      <c r="E197" s="24"/>
      <c r="F197" s="24"/>
      <c r="G197" s="24"/>
    </row>
    <row r="198" spans="1:7" ht="24.95" customHeight="1" x14ac:dyDescent="0.15">
      <c r="A198" s="23" t="s">
        <v>339</v>
      </c>
      <c r="B198" s="23"/>
      <c r="C198" s="24" t="s">
        <v>311</v>
      </c>
      <c r="D198" s="24"/>
      <c r="E198" s="24"/>
      <c r="F198" s="24"/>
      <c r="G198" s="24"/>
    </row>
    <row r="199" spans="1:7" ht="15" customHeight="1" x14ac:dyDescent="0.15"/>
    <row r="200" spans="1:7" ht="24.95" customHeight="1" x14ac:dyDescent="0.15">
      <c r="A200" s="15" t="s">
        <v>520</v>
      </c>
      <c r="B200" s="15"/>
      <c r="C200" s="15"/>
      <c r="D200" s="15"/>
      <c r="E200" s="15"/>
      <c r="F200" s="15"/>
      <c r="G200" s="15"/>
    </row>
    <row r="201" spans="1:7" ht="15" customHeight="1" x14ac:dyDescent="0.15"/>
    <row r="202" spans="1:7" ht="50.1" customHeight="1" x14ac:dyDescent="0.15">
      <c r="A202" s="6" t="s">
        <v>243</v>
      </c>
      <c r="B202" s="20" t="s">
        <v>481</v>
      </c>
      <c r="C202" s="20"/>
      <c r="D202" s="6" t="s">
        <v>511</v>
      </c>
      <c r="E202" s="6" t="s">
        <v>512</v>
      </c>
      <c r="F202" s="6" t="s">
        <v>513</v>
      </c>
      <c r="G202" s="6" t="s">
        <v>514</v>
      </c>
    </row>
    <row r="203" spans="1:7" ht="15" customHeight="1" x14ac:dyDescent="0.15">
      <c r="A203" s="6">
        <v>1</v>
      </c>
      <c r="B203" s="20">
        <v>2</v>
      </c>
      <c r="C203" s="20"/>
      <c r="D203" s="6">
        <v>3</v>
      </c>
      <c r="E203" s="6">
        <v>4</v>
      </c>
      <c r="F203" s="6">
        <v>5</v>
      </c>
      <c r="G203" s="6">
        <v>6</v>
      </c>
    </row>
    <row r="204" spans="1:7" ht="20.100000000000001" customHeight="1" x14ac:dyDescent="0.15">
      <c r="A204" s="6" t="s">
        <v>352</v>
      </c>
      <c r="B204" s="19" t="s">
        <v>547</v>
      </c>
      <c r="C204" s="19"/>
      <c r="D204" s="6"/>
      <c r="E204" s="9">
        <v>1</v>
      </c>
      <c r="F204" s="9">
        <v>100000</v>
      </c>
      <c r="G204" s="9">
        <v>100000</v>
      </c>
    </row>
    <row r="205" spans="1:7" ht="24.95" customHeight="1" x14ac:dyDescent="0.15">
      <c r="A205" s="25" t="s">
        <v>516</v>
      </c>
      <c r="B205" s="25"/>
      <c r="C205" s="25"/>
      <c r="D205" s="25"/>
      <c r="E205" s="10">
        <f>SUBTOTAL(9,E204:E204)</f>
        <v>1</v>
      </c>
      <c r="F205" s="10" t="s">
        <v>255</v>
      </c>
      <c r="G205" s="10">
        <f>SUBTOTAL(9,G204:G204)</f>
        <v>100000</v>
      </c>
    </row>
    <row r="206" spans="1:7" ht="24.95" customHeight="1" x14ac:dyDescent="0.15">
      <c r="A206" s="25" t="s">
        <v>517</v>
      </c>
      <c r="B206" s="25"/>
      <c r="C206" s="25"/>
      <c r="D206" s="25"/>
      <c r="E206" s="25"/>
      <c r="F206" s="25"/>
      <c r="G206" s="10">
        <f>SUBTOTAL(9,G204:G205)</f>
        <v>100000</v>
      </c>
    </row>
    <row r="207" spans="1:7" ht="24.95" customHeight="1" x14ac:dyDescent="0.15"/>
    <row r="208" spans="1:7" ht="20.100000000000001" customHeight="1" x14ac:dyDescent="0.15">
      <c r="A208" s="23" t="s">
        <v>336</v>
      </c>
      <c r="B208" s="23"/>
      <c r="C208" s="24" t="s">
        <v>206</v>
      </c>
      <c r="D208" s="24"/>
      <c r="E208" s="24"/>
      <c r="F208" s="24"/>
      <c r="G208" s="24"/>
    </row>
    <row r="209" spans="1:7" ht="20.100000000000001" customHeight="1" x14ac:dyDescent="0.15">
      <c r="A209" s="23" t="s">
        <v>337</v>
      </c>
      <c r="B209" s="23"/>
      <c r="C209" s="24" t="s">
        <v>363</v>
      </c>
      <c r="D209" s="24"/>
      <c r="E209" s="24"/>
      <c r="F209" s="24"/>
      <c r="G209" s="24"/>
    </row>
    <row r="210" spans="1:7" ht="24.95" customHeight="1" x14ac:dyDescent="0.15">
      <c r="A210" s="23" t="s">
        <v>339</v>
      </c>
      <c r="B210" s="23"/>
      <c r="C210" s="24" t="s">
        <v>311</v>
      </c>
      <c r="D210" s="24"/>
      <c r="E210" s="24"/>
      <c r="F210" s="24"/>
      <c r="G210" s="24"/>
    </row>
    <row r="211" spans="1:7" ht="15" customHeight="1" x14ac:dyDescent="0.15"/>
    <row r="212" spans="1:7" ht="24.95" customHeight="1" x14ac:dyDescent="0.15">
      <c r="A212" s="15" t="s">
        <v>523</v>
      </c>
      <c r="B212" s="15"/>
      <c r="C212" s="15"/>
      <c r="D212" s="15"/>
      <c r="E212" s="15"/>
      <c r="F212" s="15"/>
      <c r="G212" s="15"/>
    </row>
    <row r="213" spans="1:7" ht="15" customHeight="1" x14ac:dyDescent="0.15"/>
    <row r="214" spans="1:7" ht="50.1" customHeight="1" x14ac:dyDescent="0.15">
      <c r="A214" s="6" t="s">
        <v>243</v>
      </c>
      <c r="B214" s="20" t="s">
        <v>481</v>
      </c>
      <c r="C214" s="20"/>
      <c r="D214" s="6" t="s">
        <v>511</v>
      </c>
      <c r="E214" s="6" t="s">
        <v>512</v>
      </c>
      <c r="F214" s="6" t="s">
        <v>513</v>
      </c>
      <c r="G214" s="6" t="s">
        <v>514</v>
      </c>
    </row>
    <row r="215" spans="1:7" ht="15" customHeight="1" x14ac:dyDescent="0.15">
      <c r="A215" s="6">
        <v>1</v>
      </c>
      <c r="B215" s="20">
        <v>2</v>
      </c>
      <c r="C215" s="20"/>
      <c r="D215" s="6">
        <v>3</v>
      </c>
      <c r="E215" s="6">
        <v>4</v>
      </c>
      <c r="F215" s="6">
        <v>5</v>
      </c>
      <c r="G215" s="6">
        <v>6</v>
      </c>
    </row>
    <row r="216" spans="1:7" ht="39.950000000000003" customHeight="1" x14ac:dyDescent="0.15">
      <c r="A216" s="6" t="s">
        <v>380</v>
      </c>
      <c r="B216" s="19" t="s">
        <v>524</v>
      </c>
      <c r="C216" s="19"/>
      <c r="D216" s="6"/>
      <c r="E216" s="9">
        <v>1</v>
      </c>
      <c r="F216" s="9">
        <v>923000</v>
      </c>
      <c r="G216" s="9">
        <v>923000</v>
      </c>
    </row>
    <row r="217" spans="1:7" ht="24.95" customHeight="1" x14ac:dyDescent="0.15">
      <c r="A217" s="25" t="s">
        <v>516</v>
      </c>
      <c r="B217" s="25"/>
      <c r="C217" s="25"/>
      <c r="D217" s="25"/>
      <c r="E217" s="10">
        <f>SUBTOTAL(9,E216:E216)</f>
        <v>1</v>
      </c>
      <c r="F217" s="10" t="s">
        <v>255</v>
      </c>
      <c r="G217" s="10">
        <f>SUBTOTAL(9,G216:G216)</f>
        <v>923000</v>
      </c>
    </row>
    <row r="218" spans="1:7" ht="24.95" customHeight="1" x14ac:dyDescent="0.15">
      <c r="A218" s="25" t="s">
        <v>517</v>
      </c>
      <c r="B218" s="25"/>
      <c r="C218" s="25"/>
      <c r="D218" s="25"/>
      <c r="E218" s="25"/>
      <c r="F218" s="25"/>
      <c r="G218" s="10">
        <f>SUBTOTAL(9,G216:G217)</f>
        <v>923000</v>
      </c>
    </row>
    <row r="219" spans="1:7" ht="24.95" customHeight="1" x14ac:dyDescent="0.15"/>
    <row r="220" spans="1:7" ht="20.100000000000001" customHeight="1" x14ac:dyDescent="0.15">
      <c r="A220" s="23" t="s">
        <v>336</v>
      </c>
      <c r="B220" s="23"/>
      <c r="C220" s="24" t="s">
        <v>206</v>
      </c>
      <c r="D220" s="24"/>
      <c r="E220" s="24"/>
      <c r="F220" s="24"/>
      <c r="G220" s="24"/>
    </row>
    <row r="221" spans="1:7" ht="20.100000000000001" customHeight="1" x14ac:dyDescent="0.15">
      <c r="A221" s="23" t="s">
        <v>337</v>
      </c>
      <c r="B221" s="23"/>
      <c r="C221" s="24" t="s">
        <v>363</v>
      </c>
      <c r="D221" s="24"/>
      <c r="E221" s="24"/>
      <c r="F221" s="24"/>
      <c r="G221" s="24"/>
    </row>
    <row r="222" spans="1:7" ht="24.95" customHeight="1" x14ac:dyDescent="0.15">
      <c r="A222" s="23" t="s">
        <v>339</v>
      </c>
      <c r="B222" s="23"/>
      <c r="C222" s="24" t="s">
        <v>311</v>
      </c>
      <c r="D222" s="24"/>
      <c r="E222" s="24"/>
      <c r="F222" s="24"/>
      <c r="G222" s="24"/>
    </row>
    <row r="223" spans="1:7" ht="15" customHeight="1" x14ac:dyDescent="0.15"/>
    <row r="224" spans="1:7" ht="24.95" customHeight="1" x14ac:dyDescent="0.15">
      <c r="A224" s="15" t="s">
        <v>525</v>
      </c>
      <c r="B224" s="15"/>
      <c r="C224" s="15"/>
      <c r="D224" s="15"/>
      <c r="E224" s="15"/>
      <c r="F224" s="15"/>
      <c r="G224" s="15"/>
    </row>
    <row r="225" spans="1:7" ht="15" customHeight="1" x14ac:dyDescent="0.15"/>
    <row r="226" spans="1:7" ht="50.1" customHeight="1" x14ac:dyDescent="0.15">
      <c r="A226" s="6" t="s">
        <v>243</v>
      </c>
      <c r="B226" s="20" t="s">
        <v>481</v>
      </c>
      <c r="C226" s="20"/>
      <c r="D226" s="6" t="s">
        <v>511</v>
      </c>
      <c r="E226" s="6" t="s">
        <v>512</v>
      </c>
      <c r="F226" s="6" t="s">
        <v>513</v>
      </c>
      <c r="G226" s="6" t="s">
        <v>514</v>
      </c>
    </row>
    <row r="227" spans="1:7" ht="15" customHeight="1" x14ac:dyDescent="0.15">
      <c r="A227" s="6">
        <v>1</v>
      </c>
      <c r="B227" s="20">
        <v>2</v>
      </c>
      <c r="C227" s="20"/>
      <c r="D227" s="6">
        <v>3</v>
      </c>
      <c r="E227" s="6">
        <v>4</v>
      </c>
      <c r="F227" s="6">
        <v>5</v>
      </c>
      <c r="G227" s="6">
        <v>6</v>
      </c>
    </row>
    <row r="228" spans="1:7" ht="39.950000000000003" customHeight="1" x14ac:dyDescent="0.15">
      <c r="A228" s="6" t="s">
        <v>353</v>
      </c>
      <c r="B228" s="19" t="s">
        <v>548</v>
      </c>
      <c r="C228" s="19"/>
      <c r="D228" s="6"/>
      <c r="E228" s="9">
        <v>1</v>
      </c>
      <c r="F228" s="9">
        <v>800000</v>
      </c>
      <c r="G228" s="9">
        <v>800000</v>
      </c>
    </row>
    <row r="229" spans="1:7" ht="24.95" customHeight="1" x14ac:dyDescent="0.15">
      <c r="A229" s="25" t="s">
        <v>516</v>
      </c>
      <c r="B229" s="25"/>
      <c r="C229" s="25"/>
      <c r="D229" s="25"/>
      <c r="E229" s="10">
        <f>SUBTOTAL(9,E228:E228)</f>
        <v>1</v>
      </c>
      <c r="F229" s="10" t="s">
        <v>255</v>
      </c>
      <c r="G229" s="10">
        <f>SUBTOTAL(9,G228:G228)</f>
        <v>800000</v>
      </c>
    </row>
    <row r="230" spans="1:7" ht="24.95" customHeight="1" x14ac:dyDescent="0.15">
      <c r="A230" s="25" t="s">
        <v>517</v>
      </c>
      <c r="B230" s="25"/>
      <c r="C230" s="25"/>
      <c r="D230" s="25"/>
      <c r="E230" s="25"/>
      <c r="F230" s="25"/>
      <c r="G230" s="10">
        <f>SUBTOTAL(9,G228:G229)</f>
        <v>800000</v>
      </c>
    </row>
    <row r="231" spans="1:7" ht="24.95" customHeight="1" x14ac:dyDescent="0.15"/>
    <row r="232" spans="1:7" ht="20.100000000000001" customHeight="1" x14ac:dyDescent="0.15">
      <c r="A232" s="23" t="s">
        <v>336</v>
      </c>
      <c r="B232" s="23"/>
      <c r="C232" s="24" t="s">
        <v>206</v>
      </c>
      <c r="D232" s="24"/>
      <c r="E232" s="24"/>
      <c r="F232" s="24"/>
      <c r="G232" s="24"/>
    </row>
    <row r="233" spans="1:7" ht="20.100000000000001" customHeight="1" x14ac:dyDescent="0.15">
      <c r="A233" s="23" t="s">
        <v>337</v>
      </c>
      <c r="B233" s="23"/>
      <c r="C233" s="24" t="s">
        <v>363</v>
      </c>
      <c r="D233" s="24"/>
      <c r="E233" s="24"/>
      <c r="F233" s="24"/>
      <c r="G233" s="24"/>
    </row>
    <row r="234" spans="1:7" ht="24.95" customHeight="1" x14ac:dyDescent="0.15">
      <c r="A234" s="23" t="s">
        <v>339</v>
      </c>
      <c r="B234" s="23"/>
      <c r="C234" s="24" t="s">
        <v>311</v>
      </c>
      <c r="D234" s="24"/>
      <c r="E234" s="24"/>
      <c r="F234" s="24"/>
      <c r="G234" s="24"/>
    </row>
    <row r="235" spans="1:7" ht="15" customHeight="1" x14ac:dyDescent="0.15"/>
    <row r="236" spans="1:7" ht="24.95" customHeight="1" x14ac:dyDescent="0.15">
      <c r="A236" s="15" t="s">
        <v>527</v>
      </c>
      <c r="B236" s="15"/>
      <c r="C236" s="15"/>
      <c r="D236" s="15"/>
      <c r="E236" s="15"/>
      <c r="F236" s="15"/>
      <c r="G236" s="15"/>
    </row>
    <row r="237" spans="1:7" ht="15" customHeight="1" x14ac:dyDescent="0.15"/>
    <row r="238" spans="1:7" ht="50.1" customHeight="1" x14ac:dyDescent="0.15">
      <c r="A238" s="6" t="s">
        <v>243</v>
      </c>
      <c r="B238" s="20" t="s">
        <v>481</v>
      </c>
      <c r="C238" s="20"/>
      <c r="D238" s="6" t="s">
        <v>511</v>
      </c>
      <c r="E238" s="6" t="s">
        <v>512</v>
      </c>
      <c r="F238" s="6" t="s">
        <v>513</v>
      </c>
      <c r="G238" s="6" t="s">
        <v>514</v>
      </c>
    </row>
    <row r="239" spans="1:7" ht="15" customHeight="1" x14ac:dyDescent="0.15">
      <c r="A239" s="6">
        <v>1</v>
      </c>
      <c r="B239" s="20">
        <v>2</v>
      </c>
      <c r="C239" s="20"/>
      <c r="D239" s="6">
        <v>3</v>
      </c>
      <c r="E239" s="6">
        <v>4</v>
      </c>
      <c r="F239" s="6">
        <v>5</v>
      </c>
      <c r="G239" s="6">
        <v>6</v>
      </c>
    </row>
    <row r="240" spans="1:7" ht="39.950000000000003" customHeight="1" x14ac:dyDescent="0.15">
      <c r="A240" s="6" t="s">
        <v>382</v>
      </c>
      <c r="B240" s="19" t="s">
        <v>549</v>
      </c>
      <c r="C240" s="19"/>
      <c r="D240" s="6"/>
      <c r="E240" s="9">
        <v>1</v>
      </c>
      <c r="F240" s="9">
        <v>4452684.18</v>
      </c>
      <c r="G240" s="9">
        <v>4452684.18</v>
      </c>
    </row>
    <row r="241" spans="1:7" ht="60" customHeight="1" x14ac:dyDescent="0.15">
      <c r="A241" s="6" t="s">
        <v>382</v>
      </c>
      <c r="B241" s="19" t="s">
        <v>550</v>
      </c>
      <c r="C241" s="19"/>
      <c r="D241" s="6"/>
      <c r="E241" s="9">
        <v>1</v>
      </c>
      <c r="F241" s="9">
        <v>50160</v>
      </c>
      <c r="G241" s="9">
        <v>50160</v>
      </c>
    </row>
    <row r="242" spans="1:7" ht="60" customHeight="1" x14ac:dyDescent="0.15">
      <c r="A242" s="6" t="s">
        <v>382</v>
      </c>
      <c r="B242" s="19" t="s">
        <v>551</v>
      </c>
      <c r="C242" s="19"/>
      <c r="D242" s="6"/>
      <c r="E242" s="9">
        <v>1</v>
      </c>
      <c r="F242" s="9">
        <v>570000</v>
      </c>
      <c r="G242" s="9">
        <v>570000</v>
      </c>
    </row>
    <row r="243" spans="1:7" ht="24.95" customHeight="1" x14ac:dyDescent="0.15">
      <c r="A243" s="25" t="s">
        <v>516</v>
      </c>
      <c r="B243" s="25"/>
      <c r="C243" s="25"/>
      <c r="D243" s="25"/>
      <c r="E243" s="10">
        <f>SUBTOTAL(9,E240:E242)</f>
        <v>3</v>
      </c>
      <c r="F243" s="10" t="s">
        <v>255</v>
      </c>
      <c r="G243" s="10">
        <f>SUBTOTAL(9,G240:G242)</f>
        <v>5072844.18</v>
      </c>
    </row>
    <row r="244" spans="1:7" ht="24.95" customHeight="1" x14ac:dyDescent="0.15">
      <c r="A244" s="25" t="s">
        <v>517</v>
      </c>
      <c r="B244" s="25"/>
      <c r="C244" s="25"/>
      <c r="D244" s="25"/>
      <c r="E244" s="25"/>
      <c r="F244" s="25"/>
      <c r="G244" s="10">
        <f>SUBTOTAL(9,G240:G243)</f>
        <v>5072844.18</v>
      </c>
    </row>
    <row r="245" spans="1:7" ht="24.95" customHeight="1" x14ac:dyDescent="0.15"/>
    <row r="246" spans="1:7" ht="20.100000000000001" customHeight="1" x14ac:dyDescent="0.15">
      <c r="A246" s="23" t="s">
        <v>336</v>
      </c>
      <c r="B246" s="23"/>
      <c r="C246" s="24" t="s">
        <v>206</v>
      </c>
      <c r="D246" s="24"/>
      <c r="E246" s="24"/>
      <c r="F246" s="24"/>
      <c r="G246" s="24"/>
    </row>
    <row r="247" spans="1:7" ht="20.100000000000001" customHeight="1" x14ac:dyDescent="0.15">
      <c r="A247" s="23" t="s">
        <v>337</v>
      </c>
      <c r="B247" s="23"/>
      <c r="C247" s="24" t="s">
        <v>363</v>
      </c>
      <c r="D247" s="24"/>
      <c r="E247" s="24"/>
      <c r="F247" s="24"/>
      <c r="G247" s="24"/>
    </row>
    <row r="248" spans="1:7" ht="24.95" customHeight="1" x14ac:dyDescent="0.15">
      <c r="A248" s="23" t="s">
        <v>339</v>
      </c>
      <c r="B248" s="23"/>
      <c r="C248" s="24" t="s">
        <v>311</v>
      </c>
      <c r="D248" s="24"/>
      <c r="E248" s="24"/>
      <c r="F248" s="24"/>
      <c r="G248" s="24"/>
    </row>
    <row r="249" spans="1:7" ht="15" customHeight="1" x14ac:dyDescent="0.15"/>
    <row r="250" spans="1:7" ht="24.95" customHeight="1" x14ac:dyDescent="0.15">
      <c r="A250" s="15" t="s">
        <v>529</v>
      </c>
      <c r="B250" s="15"/>
      <c r="C250" s="15"/>
      <c r="D250" s="15"/>
      <c r="E250" s="15"/>
      <c r="F250" s="15"/>
      <c r="G250" s="15"/>
    </row>
    <row r="251" spans="1:7" ht="15" customHeight="1" x14ac:dyDescent="0.15"/>
    <row r="252" spans="1:7" ht="50.1" customHeight="1" x14ac:dyDescent="0.15">
      <c r="A252" s="6" t="s">
        <v>243</v>
      </c>
      <c r="B252" s="20" t="s">
        <v>481</v>
      </c>
      <c r="C252" s="20"/>
      <c r="D252" s="6" t="s">
        <v>511</v>
      </c>
      <c r="E252" s="6" t="s">
        <v>512</v>
      </c>
      <c r="F252" s="6" t="s">
        <v>513</v>
      </c>
      <c r="G252" s="6" t="s">
        <v>514</v>
      </c>
    </row>
    <row r="253" spans="1:7" ht="15" customHeight="1" x14ac:dyDescent="0.15">
      <c r="A253" s="6">
        <v>1</v>
      </c>
      <c r="B253" s="20">
        <v>2</v>
      </c>
      <c r="C253" s="20"/>
      <c r="D253" s="6">
        <v>3</v>
      </c>
      <c r="E253" s="6">
        <v>4</v>
      </c>
      <c r="F253" s="6">
        <v>5</v>
      </c>
      <c r="G253" s="6">
        <v>6</v>
      </c>
    </row>
    <row r="254" spans="1:7" ht="20.100000000000001" customHeight="1" x14ac:dyDescent="0.15">
      <c r="A254" s="6" t="s">
        <v>359</v>
      </c>
      <c r="B254" s="19" t="s">
        <v>552</v>
      </c>
      <c r="C254" s="19"/>
      <c r="D254" s="6"/>
      <c r="E254" s="9">
        <v>1</v>
      </c>
      <c r="F254" s="9">
        <v>40000</v>
      </c>
      <c r="G254" s="9">
        <v>40000</v>
      </c>
    </row>
    <row r="255" spans="1:7" ht="24.95" customHeight="1" x14ac:dyDescent="0.15">
      <c r="A255" s="25" t="s">
        <v>516</v>
      </c>
      <c r="B255" s="25"/>
      <c r="C255" s="25"/>
      <c r="D255" s="25"/>
      <c r="E255" s="10">
        <f>SUBTOTAL(9,E254:E254)</f>
        <v>1</v>
      </c>
      <c r="F255" s="10" t="s">
        <v>255</v>
      </c>
      <c r="G255" s="10">
        <f>SUBTOTAL(9,G254:G254)</f>
        <v>40000</v>
      </c>
    </row>
    <row r="256" spans="1:7" ht="24.95" customHeight="1" x14ac:dyDescent="0.15">
      <c r="A256" s="25" t="s">
        <v>517</v>
      </c>
      <c r="B256" s="25"/>
      <c r="C256" s="25"/>
      <c r="D256" s="25"/>
      <c r="E256" s="25"/>
      <c r="F256" s="25"/>
      <c r="G256" s="10">
        <f>SUBTOTAL(9,G254:G255)</f>
        <v>40000</v>
      </c>
    </row>
    <row r="257" spans="1:7" ht="24.95" customHeight="1" x14ac:dyDescent="0.15"/>
    <row r="258" spans="1:7" ht="20.100000000000001" customHeight="1" x14ac:dyDescent="0.15">
      <c r="A258" s="23" t="s">
        <v>336</v>
      </c>
      <c r="B258" s="23"/>
      <c r="C258" s="24" t="s">
        <v>206</v>
      </c>
      <c r="D258" s="24"/>
      <c r="E258" s="24"/>
      <c r="F258" s="24"/>
      <c r="G258" s="24"/>
    </row>
    <row r="259" spans="1:7" ht="20.100000000000001" customHeight="1" x14ac:dyDescent="0.15">
      <c r="A259" s="23" t="s">
        <v>337</v>
      </c>
      <c r="B259" s="23"/>
      <c r="C259" s="24" t="s">
        <v>363</v>
      </c>
      <c r="D259" s="24"/>
      <c r="E259" s="24"/>
      <c r="F259" s="24"/>
      <c r="G259" s="24"/>
    </row>
    <row r="260" spans="1:7" ht="24.95" customHeight="1" x14ac:dyDescent="0.15">
      <c r="A260" s="23" t="s">
        <v>339</v>
      </c>
      <c r="B260" s="23"/>
      <c r="C260" s="24" t="s">
        <v>311</v>
      </c>
      <c r="D260" s="24"/>
      <c r="E260" s="24"/>
      <c r="F260" s="24"/>
      <c r="G260" s="24"/>
    </row>
    <row r="261" spans="1:7" ht="15" customHeight="1" x14ac:dyDescent="0.15"/>
    <row r="262" spans="1:7" ht="24.95" customHeight="1" x14ac:dyDescent="0.15">
      <c r="A262" s="15" t="s">
        <v>531</v>
      </c>
      <c r="B262" s="15"/>
      <c r="C262" s="15"/>
      <c r="D262" s="15"/>
      <c r="E262" s="15"/>
      <c r="F262" s="15"/>
      <c r="G262" s="15"/>
    </row>
    <row r="263" spans="1:7" ht="15" customHeight="1" x14ac:dyDescent="0.15"/>
    <row r="264" spans="1:7" ht="50.1" customHeight="1" x14ac:dyDescent="0.15">
      <c r="A264" s="6" t="s">
        <v>243</v>
      </c>
      <c r="B264" s="20" t="s">
        <v>481</v>
      </c>
      <c r="C264" s="20"/>
      <c r="D264" s="6" t="s">
        <v>511</v>
      </c>
      <c r="E264" s="6" t="s">
        <v>512</v>
      </c>
      <c r="F264" s="6" t="s">
        <v>513</v>
      </c>
      <c r="G264" s="6" t="s">
        <v>514</v>
      </c>
    </row>
    <row r="265" spans="1:7" ht="15" customHeight="1" x14ac:dyDescent="0.15">
      <c r="A265" s="6">
        <v>1</v>
      </c>
      <c r="B265" s="20">
        <v>2</v>
      </c>
      <c r="C265" s="20"/>
      <c r="D265" s="6">
        <v>3</v>
      </c>
      <c r="E265" s="6">
        <v>4</v>
      </c>
      <c r="F265" s="6">
        <v>5</v>
      </c>
      <c r="G265" s="6">
        <v>6</v>
      </c>
    </row>
    <row r="266" spans="1:7" ht="39.950000000000003" customHeight="1" x14ac:dyDescent="0.15">
      <c r="A266" s="6" t="s">
        <v>356</v>
      </c>
      <c r="B266" s="19" t="s">
        <v>553</v>
      </c>
      <c r="C266" s="19"/>
      <c r="D266" s="6"/>
      <c r="E266" s="9">
        <v>1</v>
      </c>
      <c r="F266" s="9">
        <v>1000000</v>
      </c>
      <c r="G266" s="9">
        <v>1000000</v>
      </c>
    </row>
    <row r="267" spans="1:7" ht="24.95" customHeight="1" x14ac:dyDescent="0.15">
      <c r="A267" s="25" t="s">
        <v>516</v>
      </c>
      <c r="B267" s="25"/>
      <c r="C267" s="25"/>
      <c r="D267" s="25"/>
      <c r="E267" s="10">
        <f>SUBTOTAL(9,E266:E266)</f>
        <v>1</v>
      </c>
      <c r="F267" s="10" t="s">
        <v>255</v>
      </c>
      <c r="G267" s="10">
        <f>SUBTOTAL(9,G266:G266)</f>
        <v>1000000</v>
      </c>
    </row>
    <row r="268" spans="1:7" ht="24.95" customHeight="1" x14ac:dyDescent="0.15">
      <c r="A268" s="25" t="s">
        <v>517</v>
      </c>
      <c r="B268" s="25"/>
      <c r="C268" s="25"/>
      <c r="D268" s="25"/>
      <c r="E268" s="25"/>
      <c r="F268" s="25"/>
      <c r="G268" s="10">
        <f>SUBTOTAL(9,G266:G267)</f>
        <v>1000000</v>
      </c>
    </row>
    <row r="269" spans="1:7" ht="24.95" customHeight="1" x14ac:dyDescent="0.15"/>
    <row r="270" spans="1:7" ht="20.100000000000001" customHeight="1" x14ac:dyDescent="0.15">
      <c r="A270" s="23" t="s">
        <v>336</v>
      </c>
      <c r="B270" s="23"/>
      <c r="C270" s="24" t="s">
        <v>206</v>
      </c>
      <c r="D270" s="24"/>
      <c r="E270" s="24"/>
      <c r="F270" s="24"/>
      <c r="G270" s="24"/>
    </row>
    <row r="271" spans="1:7" ht="20.100000000000001" customHeight="1" x14ac:dyDescent="0.15">
      <c r="A271" s="23" t="s">
        <v>337</v>
      </c>
      <c r="B271" s="23"/>
      <c r="C271" s="24" t="s">
        <v>363</v>
      </c>
      <c r="D271" s="24"/>
      <c r="E271" s="24"/>
      <c r="F271" s="24"/>
      <c r="G271" s="24"/>
    </row>
    <row r="272" spans="1:7" ht="24.95" customHeight="1" x14ac:dyDescent="0.15">
      <c r="A272" s="23" t="s">
        <v>339</v>
      </c>
      <c r="B272" s="23"/>
      <c r="C272" s="24" t="s">
        <v>311</v>
      </c>
      <c r="D272" s="24"/>
      <c r="E272" s="24"/>
      <c r="F272" s="24"/>
      <c r="G272" s="24"/>
    </row>
    <row r="273" spans="1:7" ht="15" customHeight="1" x14ac:dyDescent="0.15"/>
    <row r="274" spans="1:7" ht="24.95" customHeight="1" x14ac:dyDescent="0.15">
      <c r="A274" s="15" t="s">
        <v>533</v>
      </c>
      <c r="B274" s="15"/>
      <c r="C274" s="15"/>
      <c r="D274" s="15"/>
      <c r="E274" s="15"/>
      <c r="F274" s="15"/>
      <c r="G274" s="15"/>
    </row>
    <row r="275" spans="1:7" ht="15" customHeight="1" x14ac:dyDescent="0.15"/>
    <row r="276" spans="1:7" ht="50.1" customHeight="1" x14ac:dyDescent="0.15">
      <c r="A276" s="6" t="s">
        <v>243</v>
      </c>
      <c r="B276" s="20" t="s">
        <v>481</v>
      </c>
      <c r="C276" s="20"/>
      <c r="D276" s="6" t="s">
        <v>511</v>
      </c>
      <c r="E276" s="6" t="s">
        <v>512</v>
      </c>
      <c r="F276" s="6" t="s">
        <v>513</v>
      </c>
      <c r="G276" s="6" t="s">
        <v>514</v>
      </c>
    </row>
    <row r="277" spans="1:7" ht="15" customHeight="1" x14ac:dyDescent="0.15">
      <c r="A277" s="6">
        <v>1</v>
      </c>
      <c r="B277" s="20">
        <v>2</v>
      </c>
      <c r="C277" s="20"/>
      <c r="D277" s="6">
        <v>3</v>
      </c>
      <c r="E277" s="6">
        <v>4</v>
      </c>
      <c r="F277" s="6">
        <v>5</v>
      </c>
      <c r="G277" s="6">
        <v>6</v>
      </c>
    </row>
    <row r="278" spans="1:7" ht="60" customHeight="1" x14ac:dyDescent="0.15">
      <c r="A278" s="6" t="s">
        <v>388</v>
      </c>
      <c r="B278" s="19" t="s">
        <v>554</v>
      </c>
      <c r="C278" s="19"/>
      <c r="D278" s="6"/>
      <c r="E278" s="9">
        <v>1</v>
      </c>
      <c r="F278" s="9">
        <v>20000</v>
      </c>
      <c r="G278" s="9">
        <v>20000</v>
      </c>
    </row>
    <row r="279" spans="1:7" ht="24.95" customHeight="1" x14ac:dyDescent="0.15">
      <c r="A279" s="25" t="s">
        <v>516</v>
      </c>
      <c r="B279" s="25"/>
      <c r="C279" s="25"/>
      <c r="D279" s="25"/>
      <c r="E279" s="10">
        <f>SUBTOTAL(9,E278:E278)</f>
        <v>1</v>
      </c>
      <c r="F279" s="10" t="s">
        <v>255</v>
      </c>
      <c r="G279" s="10">
        <f>SUBTOTAL(9,G278:G278)</f>
        <v>20000</v>
      </c>
    </row>
    <row r="280" spans="1:7" ht="24.95" customHeight="1" x14ac:dyDescent="0.15">
      <c r="A280" s="25" t="s">
        <v>517</v>
      </c>
      <c r="B280" s="25"/>
      <c r="C280" s="25"/>
      <c r="D280" s="25"/>
      <c r="E280" s="25"/>
      <c r="F280" s="25"/>
      <c r="G280" s="10">
        <f>SUBTOTAL(9,G278:G279)</f>
        <v>20000</v>
      </c>
    </row>
    <row r="281" spans="1:7" ht="24.95" customHeight="1" x14ac:dyDescent="0.15"/>
    <row r="282" spans="1:7" ht="20.100000000000001" customHeight="1" x14ac:dyDescent="0.15">
      <c r="A282" s="23" t="s">
        <v>336</v>
      </c>
      <c r="B282" s="23"/>
      <c r="C282" s="24" t="s">
        <v>206</v>
      </c>
      <c r="D282" s="24"/>
      <c r="E282" s="24"/>
      <c r="F282" s="24"/>
      <c r="G282" s="24"/>
    </row>
    <row r="283" spans="1:7" ht="20.100000000000001" customHeight="1" x14ac:dyDescent="0.15">
      <c r="A283" s="23" t="s">
        <v>337</v>
      </c>
      <c r="B283" s="23"/>
      <c r="C283" s="24" t="s">
        <v>363</v>
      </c>
      <c r="D283" s="24"/>
      <c r="E283" s="24"/>
      <c r="F283" s="24"/>
      <c r="G283" s="24"/>
    </row>
    <row r="284" spans="1:7" ht="24.95" customHeight="1" x14ac:dyDescent="0.15">
      <c r="A284" s="23" t="s">
        <v>339</v>
      </c>
      <c r="B284" s="23"/>
      <c r="C284" s="24" t="s">
        <v>311</v>
      </c>
      <c r="D284" s="24"/>
      <c r="E284" s="24"/>
      <c r="F284" s="24"/>
      <c r="G284" s="24"/>
    </row>
    <row r="285" spans="1:7" ht="15" customHeight="1" x14ac:dyDescent="0.15"/>
    <row r="286" spans="1:7" ht="24.95" customHeight="1" x14ac:dyDescent="0.15">
      <c r="A286" s="15" t="s">
        <v>535</v>
      </c>
      <c r="B286" s="15"/>
      <c r="C286" s="15"/>
      <c r="D286" s="15"/>
      <c r="E286" s="15"/>
      <c r="F286" s="15"/>
      <c r="G286" s="15"/>
    </row>
    <row r="287" spans="1:7" ht="15" customHeight="1" x14ac:dyDescent="0.15"/>
    <row r="288" spans="1:7" ht="50.1" customHeight="1" x14ac:dyDescent="0.15">
      <c r="A288" s="6" t="s">
        <v>243</v>
      </c>
      <c r="B288" s="20" t="s">
        <v>481</v>
      </c>
      <c r="C288" s="20"/>
      <c r="D288" s="6" t="s">
        <v>511</v>
      </c>
      <c r="E288" s="6" t="s">
        <v>512</v>
      </c>
      <c r="F288" s="6" t="s">
        <v>513</v>
      </c>
      <c r="G288" s="6" t="s">
        <v>514</v>
      </c>
    </row>
    <row r="289" spans="1:7" ht="15" customHeight="1" x14ac:dyDescent="0.15">
      <c r="A289" s="6">
        <v>1</v>
      </c>
      <c r="B289" s="20">
        <v>2</v>
      </c>
      <c r="C289" s="20"/>
      <c r="D289" s="6">
        <v>3</v>
      </c>
      <c r="E289" s="6">
        <v>4</v>
      </c>
      <c r="F289" s="6">
        <v>5</v>
      </c>
      <c r="G289" s="6">
        <v>6</v>
      </c>
    </row>
    <row r="290" spans="1:7" ht="39.950000000000003" customHeight="1" x14ac:dyDescent="0.15">
      <c r="A290" s="6" t="s">
        <v>358</v>
      </c>
      <c r="B290" s="19" t="s">
        <v>555</v>
      </c>
      <c r="C290" s="19"/>
      <c r="D290" s="6"/>
      <c r="E290" s="9">
        <v>1</v>
      </c>
      <c r="F290" s="9">
        <v>276340.65000000002</v>
      </c>
      <c r="G290" s="9">
        <v>276340.65000000002</v>
      </c>
    </row>
    <row r="291" spans="1:7" ht="24.95" customHeight="1" x14ac:dyDescent="0.15">
      <c r="A291" s="25" t="s">
        <v>516</v>
      </c>
      <c r="B291" s="25"/>
      <c r="C291" s="25"/>
      <c r="D291" s="25"/>
      <c r="E291" s="10">
        <f>SUBTOTAL(9,E290:E290)</f>
        <v>1</v>
      </c>
      <c r="F291" s="10" t="s">
        <v>255</v>
      </c>
      <c r="G291" s="10">
        <f>SUBTOTAL(9,G290:G290)</f>
        <v>276340.65000000002</v>
      </c>
    </row>
    <row r="292" spans="1:7" ht="24.95" customHeight="1" x14ac:dyDescent="0.15">
      <c r="A292" s="25" t="s">
        <v>517</v>
      </c>
      <c r="B292" s="25"/>
      <c r="C292" s="25"/>
      <c r="D292" s="25"/>
      <c r="E292" s="25"/>
      <c r="F292" s="25"/>
      <c r="G292" s="10">
        <f>SUBTOTAL(9,G290:G291)</f>
        <v>276340.65000000002</v>
      </c>
    </row>
    <row r="293" spans="1:7" ht="24.95" customHeight="1" x14ac:dyDescent="0.15"/>
    <row r="294" spans="1:7" ht="20.100000000000001" customHeight="1" x14ac:dyDescent="0.15">
      <c r="A294" s="23" t="s">
        <v>336</v>
      </c>
      <c r="B294" s="23"/>
      <c r="C294" s="24" t="s">
        <v>206</v>
      </c>
      <c r="D294" s="24"/>
      <c r="E294" s="24"/>
      <c r="F294" s="24"/>
      <c r="G294" s="24"/>
    </row>
    <row r="295" spans="1:7" ht="20.100000000000001" customHeight="1" x14ac:dyDescent="0.15">
      <c r="A295" s="23" t="s">
        <v>337</v>
      </c>
      <c r="B295" s="23"/>
      <c r="C295" s="24" t="s">
        <v>363</v>
      </c>
      <c r="D295" s="24"/>
      <c r="E295" s="24"/>
      <c r="F295" s="24"/>
      <c r="G295" s="24"/>
    </row>
    <row r="296" spans="1:7" ht="24.95" customHeight="1" x14ac:dyDescent="0.15">
      <c r="A296" s="23" t="s">
        <v>339</v>
      </c>
      <c r="B296" s="23"/>
      <c r="C296" s="24" t="s">
        <v>311</v>
      </c>
      <c r="D296" s="24"/>
      <c r="E296" s="24"/>
      <c r="F296" s="24"/>
      <c r="G296" s="24"/>
    </row>
    <row r="297" spans="1:7" ht="15" customHeight="1" x14ac:dyDescent="0.15"/>
    <row r="298" spans="1:7" ht="24.95" customHeight="1" x14ac:dyDescent="0.15">
      <c r="A298" s="15" t="s">
        <v>537</v>
      </c>
      <c r="B298" s="15"/>
      <c r="C298" s="15"/>
      <c r="D298" s="15"/>
      <c r="E298" s="15"/>
      <c r="F298" s="15"/>
      <c r="G298" s="15"/>
    </row>
    <row r="299" spans="1:7" ht="15" customHeight="1" x14ac:dyDescent="0.15"/>
    <row r="300" spans="1:7" ht="50.1" customHeight="1" x14ac:dyDescent="0.15">
      <c r="A300" s="6" t="s">
        <v>243</v>
      </c>
      <c r="B300" s="20" t="s">
        <v>481</v>
      </c>
      <c r="C300" s="20"/>
      <c r="D300" s="6" t="s">
        <v>511</v>
      </c>
      <c r="E300" s="6" t="s">
        <v>512</v>
      </c>
      <c r="F300" s="6" t="s">
        <v>513</v>
      </c>
      <c r="G300" s="6" t="s">
        <v>514</v>
      </c>
    </row>
    <row r="301" spans="1:7" ht="15" customHeight="1" x14ac:dyDescent="0.15">
      <c r="A301" s="6">
        <v>1</v>
      </c>
      <c r="B301" s="20">
        <v>2</v>
      </c>
      <c r="C301" s="20"/>
      <c r="D301" s="6">
        <v>3</v>
      </c>
      <c r="E301" s="6">
        <v>4</v>
      </c>
      <c r="F301" s="6">
        <v>5</v>
      </c>
      <c r="G301" s="6">
        <v>6</v>
      </c>
    </row>
    <row r="302" spans="1:7" ht="39.950000000000003" customHeight="1" x14ac:dyDescent="0.15">
      <c r="A302" s="6" t="s">
        <v>376</v>
      </c>
      <c r="B302" s="19" t="s">
        <v>538</v>
      </c>
      <c r="C302" s="19"/>
      <c r="D302" s="6"/>
      <c r="E302" s="9">
        <v>1</v>
      </c>
      <c r="F302" s="9">
        <v>360000</v>
      </c>
      <c r="G302" s="9">
        <v>360000</v>
      </c>
    </row>
    <row r="303" spans="1:7" ht="24.95" customHeight="1" x14ac:dyDescent="0.15">
      <c r="A303" s="25" t="s">
        <v>516</v>
      </c>
      <c r="B303" s="25"/>
      <c r="C303" s="25"/>
      <c r="D303" s="25"/>
      <c r="E303" s="10">
        <f>SUBTOTAL(9,E302:E302)</f>
        <v>1</v>
      </c>
      <c r="F303" s="10" t="s">
        <v>255</v>
      </c>
      <c r="G303" s="10">
        <f>SUBTOTAL(9,G302:G302)</f>
        <v>360000</v>
      </c>
    </row>
    <row r="304" spans="1:7" ht="24.95" customHeight="1" x14ac:dyDescent="0.15">
      <c r="A304" s="25" t="s">
        <v>517</v>
      </c>
      <c r="B304" s="25"/>
      <c r="C304" s="25"/>
      <c r="D304" s="25"/>
      <c r="E304" s="25"/>
      <c r="F304" s="25"/>
      <c r="G304" s="10">
        <f>SUBTOTAL(9,G302:G303)</f>
        <v>360000</v>
      </c>
    </row>
    <row r="305" spans="1:7" ht="24.95" customHeight="1" x14ac:dyDescent="0.15"/>
    <row r="306" spans="1:7" ht="20.100000000000001" customHeight="1" x14ac:dyDescent="0.15">
      <c r="A306" s="23" t="s">
        <v>336</v>
      </c>
      <c r="B306" s="23"/>
      <c r="C306" s="24" t="s">
        <v>206</v>
      </c>
      <c r="D306" s="24"/>
      <c r="E306" s="24"/>
      <c r="F306" s="24"/>
      <c r="G306" s="24"/>
    </row>
    <row r="307" spans="1:7" ht="20.100000000000001" customHeight="1" x14ac:dyDescent="0.15">
      <c r="A307" s="23" t="s">
        <v>337</v>
      </c>
      <c r="B307" s="23"/>
      <c r="C307" s="24" t="s">
        <v>363</v>
      </c>
      <c r="D307" s="24"/>
      <c r="E307" s="24"/>
      <c r="F307" s="24"/>
      <c r="G307" s="24"/>
    </row>
    <row r="308" spans="1:7" ht="24.95" customHeight="1" x14ac:dyDescent="0.15">
      <c r="A308" s="23" t="s">
        <v>339</v>
      </c>
      <c r="B308" s="23"/>
      <c r="C308" s="24" t="s">
        <v>311</v>
      </c>
      <c r="D308" s="24"/>
      <c r="E308" s="24"/>
      <c r="F308" s="24"/>
      <c r="G308" s="24"/>
    </row>
    <row r="309" spans="1:7" ht="15" customHeight="1" x14ac:dyDescent="0.15"/>
    <row r="310" spans="1:7" ht="24.95" customHeight="1" x14ac:dyDescent="0.15">
      <c r="A310" s="15" t="s">
        <v>539</v>
      </c>
      <c r="B310" s="15"/>
      <c r="C310" s="15"/>
      <c r="D310" s="15"/>
      <c r="E310" s="15"/>
      <c r="F310" s="15"/>
      <c r="G310" s="15"/>
    </row>
    <row r="311" spans="1:7" ht="15" customHeight="1" x14ac:dyDescent="0.15"/>
    <row r="312" spans="1:7" ht="50.1" customHeight="1" x14ac:dyDescent="0.15">
      <c r="A312" s="6" t="s">
        <v>243</v>
      </c>
      <c r="B312" s="20" t="s">
        <v>481</v>
      </c>
      <c r="C312" s="20"/>
      <c r="D312" s="6" t="s">
        <v>511</v>
      </c>
      <c r="E312" s="6" t="s">
        <v>512</v>
      </c>
      <c r="F312" s="6" t="s">
        <v>513</v>
      </c>
      <c r="G312" s="6" t="s">
        <v>514</v>
      </c>
    </row>
    <row r="313" spans="1:7" ht="15" customHeight="1" x14ac:dyDescent="0.15">
      <c r="A313" s="6">
        <v>1</v>
      </c>
      <c r="B313" s="20">
        <v>2</v>
      </c>
      <c r="C313" s="20"/>
      <c r="D313" s="6">
        <v>3</v>
      </c>
      <c r="E313" s="6">
        <v>4</v>
      </c>
      <c r="F313" s="6">
        <v>5</v>
      </c>
      <c r="G313" s="6">
        <v>6</v>
      </c>
    </row>
    <row r="314" spans="1:7" ht="39.950000000000003" customHeight="1" x14ac:dyDescent="0.15">
      <c r="A314" s="6" t="s">
        <v>378</v>
      </c>
      <c r="B314" s="19" t="s">
        <v>540</v>
      </c>
      <c r="C314" s="19"/>
      <c r="D314" s="6"/>
      <c r="E314" s="9">
        <v>1</v>
      </c>
      <c r="F314" s="9">
        <v>2900000</v>
      </c>
      <c r="G314" s="9">
        <v>2900000</v>
      </c>
    </row>
    <row r="315" spans="1:7" ht="24.95" customHeight="1" x14ac:dyDescent="0.15">
      <c r="A315" s="25" t="s">
        <v>516</v>
      </c>
      <c r="B315" s="25"/>
      <c r="C315" s="25"/>
      <c r="D315" s="25"/>
      <c r="E315" s="10">
        <f>SUBTOTAL(9,E314:E314)</f>
        <v>1</v>
      </c>
      <c r="F315" s="10" t="s">
        <v>255</v>
      </c>
      <c r="G315" s="10">
        <f>SUBTOTAL(9,G314:G314)</f>
        <v>2900000</v>
      </c>
    </row>
    <row r="316" spans="1:7" ht="24.95" customHeight="1" x14ac:dyDescent="0.15">
      <c r="A316" s="25" t="s">
        <v>517</v>
      </c>
      <c r="B316" s="25"/>
      <c r="C316" s="25"/>
      <c r="D316" s="25"/>
      <c r="E316" s="25"/>
      <c r="F316" s="25"/>
      <c r="G316" s="10">
        <f>SUBTOTAL(9,G314:G315)</f>
        <v>2900000</v>
      </c>
    </row>
    <row r="317" spans="1:7" ht="24.95" customHeight="1" x14ac:dyDescent="0.15"/>
    <row r="318" spans="1:7" ht="20.100000000000001" customHeight="1" x14ac:dyDescent="0.15">
      <c r="A318" s="23" t="s">
        <v>336</v>
      </c>
      <c r="B318" s="23"/>
      <c r="C318" s="24" t="s">
        <v>206</v>
      </c>
      <c r="D318" s="24"/>
      <c r="E318" s="24"/>
      <c r="F318" s="24"/>
      <c r="G318" s="24"/>
    </row>
    <row r="319" spans="1:7" ht="20.100000000000001" customHeight="1" x14ac:dyDescent="0.15">
      <c r="A319" s="23" t="s">
        <v>337</v>
      </c>
      <c r="B319" s="23"/>
      <c r="C319" s="24" t="s">
        <v>363</v>
      </c>
      <c r="D319" s="24"/>
      <c r="E319" s="24"/>
      <c r="F319" s="24"/>
      <c r="G319" s="24"/>
    </row>
    <row r="320" spans="1:7" ht="24.95" customHeight="1" x14ac:dyDescent="0.15">
      <c r="A320" s="23" t="s">
        <v>339</v>
      </c>
      <c r="B320" s="23"/>
      <c r="C320" s="24" t="s">
        <v>311</v>
      </c>
      <c r="D320" s="24"/>
      <c r="E320" s="24"/>
      <c r="F320" s="24"/>
      <c r="G320" s="24"/>
    </row>
    <row r="321" spans="1:7" ht="15" customHeight="1" x14ac:dyDescent="0.15"/>
    <row r="322" spans="1:7" ht="24.95" customHeight="1" x14ac:dyDescent="0.15">
      <c r="A322" s="15" t="s">
        <v>541</v>
      </c>
      <c r="B322" s="15"/>
      <c r="C322" s="15"/>
      <c r="D322" s="15"/>
      <c r="E322" s="15"/>
      <c r="F322" s="15"/>
      <c r="G322" s="15"/>
    </row>
    <row r="323" spans="1:7" ht="15" customHeight="1" x14ac:dyDescent="0.15"/>
    <row r="324" spans="1:7" ht="50.1" customHeight="1" x14ac:dyDescent="0.15">
      <c r="A324" s="6" t="s">
        <v>243</v>
      </c>
      <c r="B324" s="20" t="s">
        <v>481</v>
      </c>
      <c r="C324" s="20"/>
      <c r="D324" s="6" t="s">
        <v>511</v>
      </c>
      <c r="E324" s="6" t="s">
        <v>512</v>
      </c>
      <c r="F324" s="6" t="s">
        <v>513</v>
      </c>
      <c r="G324" s="6" t="s">
        <v>514</v>
      </c>
    </row>
    <row r="325" spans="1:7" ht="15" customHeight="1" x14ac:dyDescent="0.15">
      <c r="A325" s="6">
        <v>1</v>
      </c>
      <c r="B325" s="20">
        <v>2</v>
      </c>
      <c r="C325" s="20"/>
      <c r="D325" s="6">
        <v>3</v>
      </c>
      <c r="E325" s="6">
        <v>4</v>
      </c>
      <c r="F325" s="6">
        <v>5</v>
      </c>
      <c r="G325" s="6">
        <v>6</v>
      </c>
    </row>
    <row r="326" spans="1:7" ht="39.950000000000003" customHeight="1" x14ac:dyDescent="0.15">
      <c r="A326" s="6" t="s">
        <v>386</v>
      </c>
      <c r="B326" s="19" t="s">
        <v>556</v>
      </c>
      <c r="C326" s="19"/>
      <c r="D326" s="6"/>
      <c r="E326" s="9">
        <v>1</v>
      </c>
      <c r="F326" s="9">
        <v>3800000</v>
      </c>
      <c r="G326" s="9">
        <v>3800000</v>
      </c>
    </row>
    <row r="327" spans="1:7" ht="24.95" customHeight="1" x14ac:dyDescent="0.15">
      <c r="A327" s="25" t="s">
        <v>516</v>
      </c>
      <c r="B327" s="25"/>
      <c r="C327" s="25"/>
      <c r="D327" s="25"/>
      <c r="E327" s="10">
        <f>SUBTOTAL(9,E326:E326)</f>
        <v>1</v>
      </c>
      <c r="F327" s="10" t="s">
        <v>255</v>
      </c>
      <c r="G327" s="10">
        <f>SUBTOTAL(9,G326:G326)</f>
        <v>3800000</v>
      </c>
    </row>
    <row r="328" spans="1:7" ht="24.95" customHeight="1" x14ac:dyDescent="0.15">
      <c r="A328" s="25" t="s">
        <v>517</v>
      </c>
      <c r="B328" s="25"/>
      <c r="C328" s="25"/>
      <c r="D328" s="25"/>
      <c r="E328" s="25"/>
      <c r="F328" s="25"/>
      <c r="G328" s="10">
        <f>SUBTOTAL(9,G326:G327)</f>
        <v>3800000</v>
      </c>
    </row>
    <row r="329" spans="1:7" ht="24.95" customHeight="1" x14ac:dyDescent="0.15"/>
    <row r="330" spans="1:7" ht="20.100000000000001" customHeight="1" x14ac:dyDescent="0.15">
      <c r="A330" s="23" t="s">
        <v>336</v>
      </c>
      <c r="B330" s="23"/>
      <c r="C330" s="24" t="s">
        <v>206</v>
      </c>
      <c r="D330" s="24"/>
      <c r="E330" s="24"/>
      <c r="F330" s="24"/>
      <c r="G330" s="24"/>
    </row>
    <row r="331" spans="1:7" ht="20.100000000000001" customHeight="1" x14ac:dyDescent="0.15">
      <c r="A331" s="23" t="s">
        <v>337</v>
      </c>
      <c r="B331" s="23"/>
      <c r="C331" s="24" t="s">
        <v>363</v>
      </c>
      <c r="D331" s="24"/>
      <c r="E331" s="24"/>
      <c r="F331" s="24"/>
      <c r="G331" s="24"/>
    </row>
    <row r="332" spans="1:7" ht="24.95" customHeight="1" x14ac:dyDescent="0.15">
      <c r="A332" s="23" t="s">
        <v>339</v>
      </c>
      <c r="B332" s="23"/>
      <c r="C332" s="24" t="s">
        <v>311</v>
      </c>
      <c r="D332" s="24"/>
      <c r="E332" s="24"/>
      <c r="F332" s="24"/>
      <c r="G332" s="24"/>
    </row>
    <row r="333" spans="1:7" ht="15" customHeight="1" x14ac:dyDescent="0.15"/>
    <row r="334" spans="1:7" ht="24.95" customHeight="1" x14ac:dyDescent="0.15">
      <c r="A334" s="15" t="s">
        <v>543</v>
      </c>
      <c r="B334" s="15"/>
      <c r="C334" s="15"/>
      <c r="D334" s="15"/>
      <c r="E334" s="15"/>
      <c r="F334" s="15"/>
      <c r="G334" s="15"/>
    </row>
    <row r="335" spans="1:7" ht="15" customHeight="1" x14ac:dyDescent="0.15"/>
    <row r="336" spans="1:7" ht="50.1" customHeight="1" x14ac:dyDescent="0.15">
      <c r="A336" s="6" t="s">
        <v>243</v>
      </c>
      <c r="B336" s="20" t="s">
        <v>481</v>
      </c>
      <c r="C336" s="20"/>
      <c r="D336" s="6" t="s">
        <v>511</v>
      </c>
      <c r="E336" s="6" t="s">
        <v>512</v>
      </c>
      <c r="F336" s="6" t="s">
        <v>513</v>
      </c>
      <c r="G336" s="6" t="s">
        <v>514</v>
      </c>
    </row>
    <row r="337" spans="1:7" ht="15" customHeight="1" x14ac:dyDescent="0.15">
      <c r="A337" s="6">
        <v>1</v>
      </c>
      <c r="B337" s="20">
        <v>2</v>
      </c>
      <c r="C337" s="20"/>
      <c r="D337" s="6">
        <v>3</v>
      </c>
      <c r="E337" s="6">
        <v>4</v>
      </c>
      <c r="F337" s="6">
        <v>5</v>
      </c>
      <c r="G337" s="6">
        <v>6</v>
      </c>
    </row>
    <row r="338" spans="1:7" ht="60" customHeight="1" x14ac:dyDescent="0.15">
      <c r="A338" s="6" t="s">
        <v>355</v>
      </c>
      <c r="B338" s="19" t="s">
        <v>557</v>
      </c>
      <c r="C338" s="19"/>
      <c r="D338" s="6"/>
      <c r="E338" s="9">
        <v>1</v>
      </c>
      <c r="F338" s="9">
        <v>195000</v>
      </c>
      <c r="G338" s="9">
        <v>195000</v>
      </c>
    </row>
    <row r="339" spans="1:7" ht="24.95" customHeight="1" x14ac:dyDescent="0.15">
      <c r="A339" s="25" t="s">
        <v>516</v>
      </c>
      <c r="B339" s="25"/>
      <c r="C339" s="25"/>
      <c r="D339" s="25"/>
      <c r="E339" s="10">
        <f>SUBTOTAL(9,E338:E338)</f>
        <v>1</v>
      </c>
      <c r="F339" s="10" t="s">
        <v>255</v>
      </c>
      <c r="G339" s="10">
        <f>SUBTOTAL(9,G338:G338)</f>
        <v>195000</v>
      </c>
    </row>
    <row r="340" spans="1:7" ht="24.95" customHeight="1" x14ac:dyDescent="0.15">
      <c r="A340" s="25" t="s">
        <v>517</v>
      </c>
      <c r="B340" s="25"/>
      <c r="C340" s="25"/>
      <c r="D340" s="25"/>
      <c r="E340" s="25"/>
      <c r="F340" s="25"/>
      <c r="G340" s="10">
        <f>SUBTOTAL(9,G338:G339)</f>
        <v>195000</v>
      </c>
    </row>
    <row r="341" spans="1:7" ht="24.95" customHeight="1" x14ac:dyDescent="0.15"/>
    <row r="342" spans="1:7" ht="20.100000000000001" customHeight="1" x14ac:dyDescent="0.15">
      <c r="A342" s="23" t="s">
        <v>336</v>
      </c>
      <c r="B342" s="23"/>
      <c r="C342" s="24" t="s">
        <v>206</v>
      </c>
      <c r="D342" s="24"/>
      <c r="E342" s="24"/>
      <c r="F342" s="24"/>
      <c r="G342" s="24"/>
    </row>
    <row r="343" spans="1:7" ht="20.100000000000001" customHeight="1" x14ac:dyDescent="0.15">
      <c r="A343" s="23" t="s">
        <v>337</v>
      </c>
      <c r="B343" s="23"/>
      <c r="C343" s="24" t="s">
        <v>558</v>
      </c>
      <c r="D343" s="24"/>
      <c r="E343" s="24"/>
      <c r="F343" s="24"/>
      <c r="G343" s="24"/>
    </row>
    <row r="344" spans="1:7" ht="24.95" customHeight="1" x14ac:dyDescent="0.15">
      <c r="A344" s="23" t="s">
        <v>339</v>
      </c>
      <c r="B344" s="23"/>
      <c r="C344" s="24" t="s">
        <v>311</v>
      </c>
      <c r="D344" s="24"/>
      <c r="E344" s="24"/>
      <c r="F344" s="24"/>
      <c r="G344" s="24"/>
    </row>
    <row r="345" spans="1:7" ht="15" customHeight="1" x14ac:dyDescent="0.15"/>
    <row r="346" spans="1:7" ht="24.95" customHeight="1" x14ac:dyDescent="0.15">
      <c r="A346" s="15" t="s">
        <v>525</v>
      </c>
      <c r="B346" s="15"/>
      <c r="C346" s="15"/>
      <c r="D346" s="15"/>
      <c r="E346" s="15"/>
      <c r="F346" s="15"/>
      <c r="G346" s="15"/>
    </row>
    <row r="347" spans="1:7" ht="15" customHeight="1" x14ac:dyDescent="0.15"/>
    <row r="348" spans="1:7" ht="50.1" customHeight="1" x14ac:dyDescent="0.15">
      <c r="A348" s="6" t="s">
        <v>243</v>
      </c>
      <c r="B348" s="20" t="s">
        <v>481</v>
      </c>
      <c r="C348" s="20"/>
      <c r="D348" s="6" t="s">
        <v>511</v>
      </c>
      <c r="E348" s="6" t="s">
        <v>512</v>
      </c>
      <c r="F348" s="6" t="s">
        <v>513</v>
      </c>
      <c r="G348" s="6" t="s">
        <v>514</v>
      </c>
    </row>
    <row r="349" spans="1:7" ht="15" customHeight="1" x14ac:dyDescent="0.15">
      <c r="A349" s="6">
        <v>1</v>
      </c>
      <c r="B349" s="20">
        <v>2</v>
      </c>
      <c r="C349" s="20"/>
      <c r="D349" s="6">
        <v>3</v>
      </c>
      <c r="E349" s="6">
        <v>4</v>
      </c>
      <c r="F349" s="6">
        <v>5</v>
      </c>
      <c r="G349" s="6">
        <v>6</v>
      </c>
    </row>
    <row r="350" spans="1:7" ht="39.950000000000003" customHeight="1" x14ac:dyDescent="0.15">
      <c r="A350" s="6" t="s">
        <v>353</v>
      </c>
      <c r="B350" s="19" t="s">
        <v>559</v>
      </c>
      <c r="C350" s="19"/>
      <c r="D350" s="6"/>
      <c r="E350" s="9">
        <v>1</v>
      </c>
      <c r="F350" s="9">
        <v>20000000</v>
      </c>
      <c r="G350" s="9">
        <v>20000000</v>
      </c>
    </row>
    <row r="351" spans="1:7" ht="24.95" customHeight="1" x14ac:dyDescent="0.15">
      <c r="A351" s="25" t="s">
        <v>516</v>
      </c>
      <c r="B351" s="25"/>
      <c r="C351" s="25"/>
      <c r="D351" s="25"/>
      <c r="E351" s="10">
        <f>SUBTOTAL(9,E350:E350)</f>
        <v>1</v>
      </c>
      <c r="F351" s="10" t="s">
        <v>255</v>
      </c>
      <c r="G351" s="10">
        <f>SUBTOTAL(9,G350:G350)</f>
        <v>20000000</v>
      </c>
    </row>
    <row r="352" spans="1:7" ht="24.95" customHeight="1" x14ac:dyDescent="0.15">
      <c r="A352" s="25" t="s">
        <v>517</v>
      </c>
      <c r="B352" s="25"/>
      <c r="C352" s="25"/>
      <c r="D352" s="25"/>
      <c r="E352" s="25"/>
      <c r="F352" s="25"/>
      <c r="G352" s="10">
        <f>SUBTOTAL(9,G350:G351)</f>
        <v>20000000</v>
      </c>
    </row>
    <row r="353" spans="1:7" ht="24.95" customHeight="1" x14ac:dyDescent="0.15"/>
    <row r="354" spans="1:7" ht="20.100000000000001" customHeight="1" x14ac:dyDescent="0.15">
      <c r="A354" s="23" t="s">
        <v>336</v>
      </c>
      <c r="B354" s="23"/>
      <c r="C354" s="24" t="s">
        <v>206</v>
      </c>
      <c r="D354" s="24"/>
      <c r="E354" s="24"/>
      <c r="F354" s="24"/>
      <c r="G354" s="24"/>
    </row>
    <row r="355" spans="1:7" ht="20.100000000000001" customHeight="1" x14ac:dyDescent="0.15">
      <c r="A355" s="23" t="s">
        <v>337</v>
      </c>
      <c r="B355" s="23"/>
      <c r="C355" s="24" t="s">
        <v>558</v>
      </c>
      <c r="D355" s="24"/>
      <c r="E355" s="24"/>
      <c r="F355" s="24"/>
      <c r="G355" s="24"/>
    </row>
    <row r="356" spans="1:7" ht="24.95" customHeight="1" x14ac:dyDescent="0.15">
      <c r="A356" s="23" t="s">
        <v>339</v>
      </c>
      <c r="B356" s="23"/>
      <c r="C356" s="24" t="s">
        <v>311</v>
      </c>
      <c r="D356" s="24"/>
      <c r="E356" s="24"/>
      <c r="F356" s="24"/>
      <c r="G356" s="24"/>
    </row>
    <row r="357" spans="1:7" ht="15" customHeight="1" x14ac:dyDescent="0.15"/>
    <row r="358" spans="1:7" ht="24.95" customHeight="1" x14ac:dyDescent="0.15">
      <c r="A358" s="15" t="s">
        <v>531</v>
      </c>
      <c r="B358" s="15"/>
      <c r="C358" s="15"/>
      <c r="D358" s="15"/>
      <c r="E358" s="15"/>
      <c r="F358" s="15"/>
      <c r="G358" s="15"/>
    </row>
    <row r="359" spans="1:7" ht="15" customHeight="1" x14ac:dyDescent="0.15"/>
    <row r="360" spans="1:7" ht="50.1" customHeight="1" x14ac:dyDescent="0.15">
      <c r="A360" s="6" t="s">
        <v>243</v>
      </c>
      <c r="B360" s="20" t="s">
        <v>481</v>
      </c>
      <c r="C360" s="20"/>
      <c r="D360" s="6" t="s">
        <v>511</v>
      </c>
      <c r="E360" s="6" t="s">
        <v>512</v>
      </c>
      <c r="F360" s="6" t="s">
        <v>513</v>
      </c>
      <c r="G360" s="6" t="s">
        <v>514</v>
      </c>
    </row>
    <row r="361" spans="1:7" ht="15" customHeight="1" x14ac:dyDescent="0.15">
      <c r="A361" s="6">
        <v>1</v>
      </c>
      <c r="B361" s="20">
        <v>2</v>
      </c>
      <c r="C361" s="20"/>
      <c r="D361" s="6">
        <v>3</v>
      </c>
      <c r="E361" s="6">
        <v>4</v>
      </c>
      <c r="F361" s="6">
        <v>5</v>
      </c>
      <c r="G361" s="6">
        <v>6</v>
      </c>
    </row>
    <row r="362" spans="1:7" ht="39.950000000000003" customHeight="1" x14ac:dyDescent="0.15">
      <c r="A362" s="6" t="s">
        <v>384</v>
      </c>
      <c r="B362" s="19" t="s">
        <v>560</v>
      </c>
      <c r="C362" s="19"/>
      <c r="D362" s="6"/>
      <c r="E362" s="9">
        <v>1</v>
      </c>
      <c r="F362" s="9">
        <v>2065740</v>
      </c>
      <c r="G362" s="9">
        <v>2065740</v>
      </c>
    </row>
    <row r="363" spans="1:7" ht="24.95" customHeight="1" x14ac:dyDescent="0.15">
      <c r="A363" s="25" t="s">
        <v>516</v>
      </c>
      <c r="B363" s="25"/>
      <c r="C363" s="25"/>
      <c r="D363" s="25"/>
      <c r="E363" s="10">
        <f>SUBTOTAL(9,E362:E362)</f>
        <v>1</v>
      </c>
      <c r="F363" s="10" t="s">
        <v>255</v>
      </c>
      <c r="G363" s="10">
        <f>SUBTOTAL(9,G362:G362)</f>
        <v>2065740</v>
      </c>
    </row>
    <row r="364" spans="1:7" ht="24.95" customHeight="1" x14ac:dyDescent="0.15">
      <c r="A364" s="25" t="s">
        <v>517</v>
      </c>
      <c r="B364" s="25"/>
      <c r="C364" s="25"/>
      <c r="D364" s="25"/>
      <c r="E364" s="25"/>
      <c r="F364" s="25"/>
      <c r="G364" s="10">
        <f>SUBTOTAL(9,G362:G363)</f>
        <v>2065740</v>
      </c>
    </row>
    <row r="365" spans="1:7" ht="24.95" customHeight="1" x14ac:dyDescent="0.15"/>
    <row r="366" spans="1:7" ht="20.100000000000001" customHeight="1" x14ac:dyDescent="0.15">
      <c r="A366" s="23" t="s">
        <v>336</v>
      </c>
      <c r="B366" s="23"/>
      <c r="C366" s="24" t="s">
        <v>216</v>
      </c>
      <c r="D366" s="24"/>
      <c r="E366" s="24"/>
      <c r="F366" s="24"/>
      <c r="G366" s="24"/>
    </row>
    <row r="367" spans="1:7" ht="20.100000000000001" customHeight="1" x14ac:dyDescent="0.15">
      <c r="A367" s="23" t="s">
        <v>337</v>
      </c>
      <c r="B367" s="23"/>
      <c r="C367" s="24" t="s">
        <v>338</v>
      </c>
      <c r="D367" s="24"/>
      <c r="E367" s="24"/>
      <c r="F367" s="24"/>
      <c r="G367" s="24"/>
    </row>
    <row r="368" spans="1:7" ht="24.95" customHeight="1" x14ac:dyDescent="0.15">
      <c r="A368" s="23" t="s">
        <v>339</v>
      </c>
      <c r="B368" s="23"/>
      <c r="C368" s="24" t="s">
        <v>311</v>
      </c>
      <c r="D368" s="24"/>
      <c r="E368" s="24"/>
      <c r="F368" s="24"/>
      <c r="G368" s="24"/>
    </row>
    <row r="369" spans="1:7" ht="15" customHeight="1" x14ac:dyDescent="0.15"/>
    <row r="370" spans="1:7" ht="24.95" customHeight="1" x14ac:dyDescent="0.15">
      <c r="A370" s="15" t="s">
        <v>520</v>
      </c>
      <c r="B370" s="15"/>
      <c r="C370" s="15"/>
      <c r="D370" s="15"/>
      <c r="E370" s="15"/>
      <c r="F370" s="15"/>
      <c r="G370" s="15"/>
    </row>
    <row r="371" spans="1:7" ht="15" customHeight="1" x14ac:dyDescent="0.15"/>
    <row r="372" spans="1:7" ht="50.1" customHeight="1" x14ac:dyDescent="0.15">
      <c r="A372" s="6" t="s">
        <v>243</v>
      </c>
      <c r="B372" s="20" t="s">
        <v>481</v>
      </c>
      <c r="C372" s="20"/>
      <c r="D372" s="6" t="s">
        <v>511</v>
      </c>
      <c r="E372" s="6" t="s">
        <v>512</v>
      </c>
      <c r="F372" s="6" t="s">
        <v>513</v>
      </c>
      <c r="G372" s="6" t="s">
        <v>514</v>
      </c>
    </row>
    <row r="373" spans="1:7" ht="15" customHeight="1" x14ac:dyDescent="0.15">
      <c r="A373" s="6">
        <v>1</v>
      </c>
      <c r="B373" s="20">
        <v>2</v>
      </c>
      <c r="C373" s="20"/>
      <c r="D373" s="6">
        <v>3</v>
      </c>
      <c r="E373" s="6">
        <v>4</v>
      </c>
      <c r="F373" s="6">
        <v>5</v>
      </c>
      <c r="G373" s="6">
        <v>6</v>
      </c>
    </row>
    <row r="374" spans="1:7" ht="20.100000000000001" customHeight="1" x14ac:dyDescent="0.15">
      <c r="A374" s="6" t="s">
        <v>357</v>
      </c>
      <c r="B374" s="19" t="s">
        <v>561</v>
      </c>
      <c r="C374" s="19"/>
      <c r="D374" s="6"/>
      <c r="E374" s="9">
        <v>1</v>
      </c>
      <c r="F374" s="9">
        <v>80000</v>
      </c>
      <c r="G374" s="9">
        <v>80000</v>
      </c>
    </row>
    <row r="375" spans="1:7" ht="20.100000000000001" customHeight="1" x14ac:dyDescent="0.15">
      <c r="A375" s="6" t="s">
        <v>357</v>
      </c>
      <c r="B375" s="19" t="s">
        <v>562</v>
      </c>
      <c r="C375" s="19"/>
      <c r="D375" s="6"/>
      <c r="E375" s="9">
        <v>1</v>
      </c>
      <c r="F375" s="9">
        <v>180118.89</v>
      </c>
      <c r="G375" s="9">
        <v>180118.89</v>
      </c>
    </row>
    <row r="376" spans="1:7" ht="20.100000000000001" customHeight="1" x14ac:dyDescent="0.15">
      <c r="A376" s="6" t="s">
        <v>357</v>
      </c>
      <c r="B376" s="19" t="s">
        <v>563</v>
      </c>
      <c r="C376" s="19"/>
      <c r="D376" s="6"/>
      <c r="E376" s="9">
        <v>1</v>
      </c>
      <c r="F376" s="9">
        <v>500000</v>
      </c>
      <c r="G376" s="9">
        <v>500000</v>
      </c>
    </row>
    <row r="377" spans="1:7" ht="24.95" customHeight="1" x14ac:dyDescent="0.15">
      <c r="A377" s="25" t="s">
        <v>516</v>
      </c>
      <c r="B377" s="25"/>
      <c r="C377" s="25"/>
      <c r="D377" s="25"/>
      <c r="E377" s="10">
        <f>SUBTOTAL(9,E374:E376)</f>
        <v>3</v>
      </c>
      <c r="F377" s="10" t="s">
        <v>255</v>
      </c>
      <c r="G377" s="10">
        <f>SUBTOTAL(9,G374:G376)</f>
        <v>760118.89</v>
      </c>
    </row>
    <row r="378" spans="1:7" ht="24.95" customHeight="1" x14ac:dyDescent="0.15">
      <c r="A378" s="25" t="s">
        <v>517</v>
      </c>
      <c r="B378" s="25"/>
      <c r="C378" s="25"/>
      <c r="D378" s="25"/>
      <c r="E378" s="25"/>
      <c r="F378" s="25"/>
      <c r="G378" s="10">
        <f>SUBTOTAL(9,G374:G377)</f>
        <v>760118.89</v>
      </c>
    </row>
    <row r="379" spans="1:7" ht="24.95" customHeight="1" x14ac:dyDescent="0.15"/>
    <row r="380" spans="1:7" ht="20.100000000000001" customHeight="1" x14ac:dyDescent="0.15">
      <c r="A380" s="23" t="s">
        <v>336</v>
      </c>
      <c r="B380" s="23"/>
      <c r="C380" s="24" t="s">
        <v>216</v>
      </c>
      <c r="D380" s="24"/>
      <c r="E380" s="24"/>
      <c r="F380" s="24"/>
      <c r="G380" s="24"/>
    </row>
    <row r="381" spans="1:7" ht="20.100000000000001" customHeight="1" x14ac:dyDescent="0.15">
      <c r="A381" s="23" t="s">
        <v>337</v>
      </c>
      <c r="B381" s="23"/>
      <c r="C381" s="24" t="s">
        <v>363</v>
      </c>
      <c r="D381" s="24"/>
      <c r="E381" s="24"/>
      <c r="F381" s="24"/>
      <c r="G381" s="24"/>
    </row>
    <row r="382" spans="1:7" ht="24.95" customHeight="1" x14ac:dyDescent="0.15">
      <c r="A382" s="23" t="s">
        <v>339</v>
      </c>
      <c r="B382" s="23"/>
      <c r="C382" s="24" t="s">
        <v>311</v>
      </c>
      <c r="D382" s="24"/>
      <c r="E382" s="24"/>
      <c r="F382" s="24"/>
      <c r="G382" s="24"/>
    </row>
    <row r="383" spans="1:7" ht="15" customHeight="1" x14ac:dyDescent="0.15"/>
    <row r="384" spans="1:7" ht="24.95" customHeight="1" x14ac:dyDescent="0.15">
      <c r="A384" s="15" t="s">
        <v>520</v>
      </c>
      <c r="B384" s="15"/>
      <c r="C384" s="15"/>
      <c r="D384" s="15"/>
      <c r="E384" s="15"/>
      <c r="F384" s="15"/>
      <c r="G384" s="15"/>
    </row>
    <row r="385" spans="1:7" ht="15" customHeight="1" x14ac:dyDescent="0.15"/>
    <row r="386" spans="1:7" ht="50.1" customHeight="1" x14ac:dyDescent="0.15">
      <c r="A386" s="6" t="s">
        <v>243</v>
      </c>
      <c r="B386" s="20" t="s">
        <v>481</v>
      </c>
      <c r="C386" s="20"/>
      <c r="D386" s="6" t="s">
        <v>511</v>
      </c>
      <c r="E386" s="6" t="s">
        <v>512</v>
      </c>
      <c r="F386" s="6" t="s">
        <v>513</v>
      </c>
      <c r="G386" s="6" t="s">
        <v>514</v>
      </c>
    </row>
    <row r="387" spans="1:7" ht="15" customHeight="1" x14ac:dyDescent="0.15">
      <c r="A387" s="6">
        <v>1</v>
      </c>
      <c r="B387" s="20">
        <v>2</v>
      </c>
      <c r="C387" s="20"/>
      <c r="D387" s="6">
        <v>3</v>
      </c>
      <c r="E387" s="6">
        <v>4</v>
      </c>
      <c r="F387" s="6">
        <v>5</v>
      </c>
      <c r="G387" s="6">
        <v>6</v>
      </c>
    </row>
    <row r="388" spans="1:7" ht="20.100000000000001" customHeight="1" x14ac:dyDescent="0.15">
      <c r="A388" s="6" t="s">
        <v>357</v>
      </c>
      <c r="B388" s="19" t="s">
        <v>564</v>
      </c>
      <c r="C388" s="19"/>
      <c r="D388" s="6"/>
      <c r="E388" s="9">
        <v>1</v>
      </c>
      <c r="F388" s="9">
        <v>1062129.53</v>
      </c>
      <c r="G388" s="9">
        <v>1062129.53</v>
      </c>
    </row>
    <row r="389" spans="1:7" ht="39.950000000000003" customHeight="1" x14ac:dyDescent="0.15">
      <c r="A389" s="6" t="s">
        <v>357</v>
      </c>
      <c r="B389" s="19" t="s">
        <v>565</v>
      </c>
      <c r="C389" s="19"/>
      <c r="D389" s="6"/>
      <c r="E389" s="9">
        <v>1</v>
      </c>
      <c r="F389" s="9">
        <v>345000</v>
      </c>
      <c r="G389" s="9">
        <v>345000</v>
      </c>
    </row>
    <row r="390" spans="1:7" ht="20.100000000000001" customHeight="1" x14ac:dyDescent="0.15">
      <c r="A390" s="6" t="s">
        <v>357</v>
      </c>
      <c r="B390" s="19" t="s">
        <v>566</v>
      </c>
      <c r="C390" s="19"/>
      <c r="D390" s="6"/>
      <c r="E390" s="9">
        <v>1</v>
      </c>
      <c r="F390" s="9">
        <v>1997766.25</v>
      </c>
      <c r="G390" s="9">
        <v>1997766.25</v>
      </c>
    </row>
    <row r="391" spans="1:7" ht="24.95" customHeight="1" x14ac:dyDescent="0.15">
      <c r="A391" s="25" t="s">
        <v>516</v>
      </c>
      <c r="B391" s="25"/>
      <c r="C391" s="25"/>
      <c r="D391" s="25"/>
      <c r="E391" s="10">
        <f>SUBTOTAL(9,E388:E390)</f>
        <v>3</v>
      </c>
      <c r="F391" s="10" t="s">
        <v>255</v>
      </c>
      <c r="G391" s="10">
        <f>SUBTOTAL(9,G388:G390)</f>
        <v>3404895.7800000003</v>
      </c>
    </row>
    <row r="392" spans="1:7" ht="24.95" customHeight="1" x14ac:dyDescent="0.15">
      <c r="A392" s="25" t="s">
        <v>517</v>
      </c>
      <c r="B392" s="25"/>
      <c r="C392" s="25"/>
      <c r="D392" s="25"/>
      <c r="E392" s="25"/>
      <c r="F392" s="25"/>
      <c r="G392" s="10">
        <f>SUBTOTAL(9,G388:G391)</f>
        <v>3404895.7800000003</v>
      </c>
    </row>
    <row r="393" spans="1:7" ht="24.95" customHeight="1" x14ac:dyDescent="0.15"/>
    <row r="394" spans="1:7" ht="20.100000000000001" customHeight="1" x14ac:dyDescent="0.15">
      <c r="A394" s="23" t="s">
        <v>336</v>
      </c>
      <c r="B394" s="23"/>
      <c r="C394" s="24" t="s">
        <v>206</v>
      </c>
      <c r="D394" s="24"/>
      <c r="E394" s="24"/>
      <c r="F394" s="24"/>
      <c r="G394" s="24"/>
    </row>
    <row r="395" spans="1:7" ht="20.100000000000001" customHeight="1" x14ac:dyDescent="0.15">
      <c r="A395" s="23" t="s">
        <v>337</v>
      </c>
      <c r="B395" s="23"/>
      <c r="C395" s="24" t="s">
        <v>338</v>
      </c>
      <c r="D395" s="24"/>
      <c r="E395" s="24"/>
      <c r="F395" s="24"/>
      <c r="G395" s="24"/>
    </row>
    <row r="396" spans="1:7" ht="24.95" customHeight="1" x14ac:dyDescent="0.15">
      <c r="A396" s="23" t="s">
        <v>339</v>
      </c>
      <c r="B396" s="23"/>
      <c r="C396" s="24" t="s">
        <v>314</v>
      </c>
      <c r="D396" s="24"/>
      <c r="E396" s="24"/>
      <c r="F396" s="24"/>
      <c r="G396" s="24"/>
    </row>
    <row r="397" spans="1:7" ht="15" customHeight="1" x14ac:dyDescent="0.15"/>
    <row r="398" spans="1:7" ht="24.95" customHeight="1" x14ac:dyDescent="0.15">
      <c r="A398" s="15" t="s">
        <v>510</v>
      </c>
      <c r="B398" s="15"/>
      <c r="C398" s="15"/>
      <c r="D398" s="15"/>
      <c r="E398" s="15"/>
      <c r="F398" s="15"/>
      <c r="G398" s="15"/>
    </row>
    <row r="399" spans="1:7" ht="15" customHeight="1" x14ac:dyDescent="0.15"/>
    <row r="400" spans="1:7" ht="50.1" customHeight="1" x14ac:dyDescent="0.15">
      <c r="A400" s="6" t="s">
        <v>243</v>
      </c>
      <c r="B400" s="20" t="s">
        <v>481</v>
      </c>
      <c r="C400" s="20"/>
      <c r="D400" s="6" t="s">
        <v>511</v>
      </c>
      <c r="E400" s="6" t="s">
        <v>512</v>
      </c>
      <c r="F400" s="6" t="s">
        <v>513</v>
      </c>
      <c r="G400" s="6" t="s">
        <v>514</v>
      </c>
    </row>
    <row r="401" spans="1:7" ht="15" customHeight="1" x14ac:dyDescent="0.15">
      <c r="A401" s="6">
        <v>1</v>
      </c>
      <c r="B401" s="20">
        <v>2</v>
      </c>
      <c r="C401" s="20"/>
      <c r="D401" s="6">
        <v>3</v>
      </c>
      <c r="E401" s="6">
        <v>4</v>
      </c>
      <c r="F401" s="6">
        <v>5</v>
      </c>
      <c r="G401" s="6">
        <v>6</v>
      </c>
    </row>
    <row r="402" spans="1:7" ht="20.100000000000001" customHeight="1" x14ac:dyDescent="0.15">
      <c r="A402" s="6" t="s">
        <v>252</v>
      </c>
      <c r="B402" s="19" t="s">
        <v>515</v>
      </c>
      <c r="C402" s="19"/>
      <c r="D402" s="6" t="s">
        <v>56</v>
      </c>
      <c r="E402" s="9">
        <v>1</v>
      </c>
      <c r="F402" s="9">
        <v>35000</v>
      </c>
      <c r="G402" s="9">
        <v>35000</v>
      </c>
    </row>
    <row r="403" spans="1:7" ht="24.95" customHeight="1" x14ac:dyDescent="0.15">
      <c r="A403" s="25" t="s">
        <v>516</v>
      </c>
      <c r="B403" s="25"/>
      <c r="C403" s="25"/>
      <c r="D403" s="25"/>
      <c r="E403" s="10">
        <f>SUBTOTAL(9,E402:E402)</f>
        <v>1</v>
      </c>
      <c r="F403" s="10" t="s">
        <v>255</v>
      </c>
      <c r="G403" s="10">
        <f>SUBTOTAL(9,G402:G402)</f>
        <v>35000</v>
      </c>
    </row>
    <row r="404" spans="1:7" ht="24.95" customHeight="1" x14ac:dyDescent="0.15">
      <c r="A404" s="25" t="s">
        <v>517</v>
      </c>
      <c r="B404" s="25"/>
      <c r="C404" s="25"/>
      <c r="D404" s="25"/>
      <c r="E404" s="25"/>
      <c r="F404" s="25"/>
      <c r="G404" s="10">
        <f>SUBTOTAL(9,G402:G403)</f>
        <v>35000</v>
      </c>
    </row>
    <row r="405" spans="1:7" ht="24.95" customHeight="1" x14ac:dyDescent="0.15"/>
    <row r="406" spans="1:7" ht="20.100000000000001" customHeight="1" x14ac:dyDescent="0.15">
      <c r="A406" s="23" t="s">
        <v>336</v>
      </c>
      <c r="B406" s="23"/>
      <c r="C406" s="24" t="s">
        <v>206</v>
      </c>
      <c r="D406" s="24"/>
      <c r="E406" s="24"/>
      <c r="F406" s="24"/>
      <c r="G406" s="24"/>
    </row>
    <row r="407" spans="1:7" ht="20.100000000000001" customHeight="1" x14ac:dyDescent="0.15">
      <c r="A407" s="23" t="s">
        <v>337</v>
      </c>
      <c r="B407" s="23"/>
      <c r="C407" s="24" t="s">
        <v>338</v>
      </c>
      <c r="D407" s="24"/>
      <c r="E407" s="24"/>
      <c r="F407" s="24"/>
      <c r="G407" s="24"/>
    </row>
    <row r="408" spans="1:7" ht="24.95" customHeight="1" x14ac:dyDescent="0.15">
      <c r="A408" s="23" t="s">
        <v>339</v>
      </c>
      <c r="B408" s="23"/>
      <c r="C408" s="24" t="s">
        <v>314</v>
      </c>
      <c r="D408" s="24"/>
      <c r="E408" s="24"/>
      <c r="F408" s="24"/>
      <c r="G408" s="24"/>
    </row>
    <row r="409" spans="1:7" ht="15" customHeight="1" x14ac:dyDescent="0.15"/>
    <row r="410" spans="1:7" ht="24.95" customHeight="1" x14ac:dyDescent="0.15">
      <c r="A410" s="15" t="s">
        <v>518</v>
      </c>
      <c r="B410" s="15"/>
      <c r="C410" s="15"/>
      <c r="D410" s="15"/>
      <c r="E410" s="15"/>
      <c r="F410" s="15"/>
      <c r="G410" s="15"/>
    </row>
    <row r="411" spans="1:7" ht="15" customHeight="1" x14ac:dyDescent="0.15"/>
    <row r="412" spans="1:7" ht="50.1" customHeight="1" x14ac:dyDescent="0.15">
      <c r="A412" s="6" t="s">
        <v>243</v>
      </c>
      <c r="B412" s="20" t="s">
        <v>481</v>
      </c>
      <c r="C412" s="20"/>
      <c r="D412" s="6" t="s">
        <v>511</v>
      </c>
      <c r="E412" s="6" t="s">
        <v>512</v>
      </c>
      <c r="F412" s="6" t="s">
        <v>513</v>
      </c>
      <c r="G412" s="6" t="s">
        <v>514</v>
      </c>
    </row>
    <row r="413" spans="1:7" ht="15" customHeight="1" x14ac:dyDescent="0.15">
      <c r="A413" s="6">
        <v>1</v>
      </c>
      <c r="B413" s="20">
        <v>2</v>
      </c>
      <c r="C413" s="20"/>
      <c r="D413" s="6">
        <v>3</v>
      </c>
      <c r="E413" s="6">
        <v>4</v>
      </c>
      <c r="F413" s="6">
        <v>5</v>
      </c>
      <c r="G413" s="6">
        <v>6</v>
      </c>
    </row>
    <row r="414" spans="1:7" ht="20.100000000000001" customHeight="1" x14ac:dyDescent="0.15">
      <c r="A414" s="6" t="s">
        <v>351</v>
      </c>
      <c r="B414" s="19" t="s">
        <v>519</v>
      </c>
      <c r="C414" s="19"/>
      <c r="D414" s="6" t="s">
        <v>56</v>
      </c>
      <c r="E414" s="9">
        <v>1</v>
      </c>
      <c r="F414" s="9">
        <v>700000</v>
      </c>
      <c r="G414" s="9">
        <v>700000</v>
      </c>
    </row>
    <row r="415" spans="1:7" ht="24.95" customHeight="1" x14ac:dyDescent="0.15">
      <c r="A415" s="25" t="s">
        <v>516</v>
      </c>
      <c r="B415" s="25"/>
      <c r="C415" s="25"/>
      <c r="D415" s="25"/>
      <c r="E415" s="10">
        <f>SUBTOTAL(9,E414:E414)</f>
        <v>1</v>
      </c>
      <c r="F415" s="10" t="s">
        <v>255</v>
      </c>
      <c r="G415" s="10">
        <f>SUBTOTAL(9,G414:G414)</f>
        <v>700000</v>
      </c>
    </row>
    <row r="416" spans="1:7" ht="24.95" customHeight="1" x14ac:dyDescent="0.15">
      <c r="A416" s="25" t="s">
        <v>517</v>
      </c>
      <c r="B416" s="25"/>
      <c r="C416" s="25"/>
      <c r="D416" s="25"/>
      <c r="E416" s="25"/>
      <c r="F416" s="25"/>
      <c r="G416" s="10">
        <f>SUBTOTAL(9,G414:G415)</f>
        <v>700000</v>
      </c>
    </row>
    <row r="417" spans="1:7" ht="24.95" customHeight="1" x14ac:dyDescent="0.15"/>
    <row r="418" spans="1:7" ht="20.100000000000001" customHeight="1" x14ac:dyDescent="0.15">
      <c r="A418" s="23" t="s">
        <v>336</v>
      </c>
      <c r="B418" s="23"/>
      <c r="C418" s="24" t="s">
        <v>206</v>
      </c>
      <c r="D418" s="24"/>
      <c r="E418" s="24"/>
      <c r="F418" s="24"/>
      <c r="G418" s="24"/>
    </row>
    <row r="419" spans="1:7" ht="20.100000000000001" customHeight="1" x14ac:dyDescent="0.15">
      <c r="A419" s="23" t="s">
        <v>337</v>
      </c>
      <c r="B419" s="23"/>
      <c r="C419" s="24" t="s">
        <v>338</v>
      </c>
      <c r="D419" s="24"/>
      <c r="E419" s="24"/>
      <c r="F419" s="24"/>
      <c r="G419" s="24"/>
    </row>
    <row r="420" spans="1:7" ht="24.95" customHeight="1" x14ac:dyDescent="0.15">
      <c r="A420" s="23" t="s">
        <v>339</v>
      </c>
      <c r="B420" s="23"/>
      <c r="C420" s="24" t="s">
        <v>314</v>
      </c>
      <c r="D420" s="24"/>
      <c r="E420" s="24"/>
      <c r="F420" s="24"/>
      <c r="G420" s="24"/>
    </row>
    <row r="421" spans="1:7" ht="15" customHeight="1" x14ac:dyDescent="0.15"/>
    <row r="422" spans="1:7" ht="24.95" customHeight="1" x14ac:dyDescent="0.15">
      <c r="A422" s="15" t="s">
        <v>520</v>
      </c>
      <c r="B422" s="15"/>
      <c r="C422" s="15"/>
      <c r="D422" s="15"/>
      <c r="E422" s="15"/>
      <c r="F422" s="15"/>
      <c r="G422" s="15"/>
    </row>
    <row r="423" spans="1:7" ht="15" customHeight="1" x14ac:dyDescent="0.15"/>
    <row r="424" spans="1:7" ht="50.1" customHeight="1" x14ac:dyDescent="0.15">
      <c r="A424" s="6" t="s">
        <v>243</v>
      </c>
      <c r="B424" s="20" t="s">
        <v>481</v>
      </c>
      <c r="C424" s="20"/>
      <c r="D424" s="6" t="s">
        <v>511</v>
      </c>
      <c r="E424" s="6" t="s">
        <v>512</v>
      </c>
      <c r="F424" s="6" t="s">
        <v>513</v>
      </c>
      <c r="G424" s="6" t="s">
        <v>514</v>
      </c>
    </row>
    <row r="425" spans="1:7" ht="15" customHeight="1" x14ac:dyDescent="0.15">
      <c r="A425" s="6">
        <v>1</v>
      </c>
      <c r="B425" s="20">
        <v>2</v>
      </c>
      <c r="C425" s="20"/>
      <c r="D425" s="6">
        <v>3</v>
      </c>
      <c r="E425" s="6">
        <v>4</v>
      </c>
      <c r="F425" s="6">
        <v>5</v>
      </c>
      <c r="G425" s="6">
        <v>6</v>
      </c>
    </row>
    <row r="426" spans="1:7" ht="20.100000000000001" customHeight="1" x14ac:dyDescent="0.15">
      <c r="A426" s="6" t="s">
        <v>352</v>
      </c>
      <c r="B426" s="19" t="s">
        <v>522</v>
      </c>
      <c r="C426" s="19"/>
      <c r="D426" s="6" t="s">
        <v>56</v>
      </c>
      <c r="E426" s="9">
        <v>1</v>
      </c>
      <c r="F426" s="9">
        <v>130000</v>
      </c>
      <c r="G426" s="9">
        <v>130000</v>
      </c>
    </row>
    <row r="427" spans="1:7" ht="24.95" customHeight="1" x14ac:dyDescent="0.15">
      <c r="A427" s="25" t="s">
        <v>516</v>
      </c>
      <c r="B427" s="25"/>
      <c r="C427" s="25"/>
      <c r="D427" s="25"/>
      <c r="E427" s="10">
        <f>SUBTOTAL(9,E426:E426)</f>
        <v>1</v>
      </c>
      <c r="F427" s="10" t="s">
        <v>255</v>
      </c>
      <c r="G427" s="10">
        <f>SUBTOTAL(9,G426:G426)</f>
        <v>130000</v>
      </c>
    </row>
    <row r="428" spans="1:7" ht="24.95" customHeight="1" x14ac:dyDescent="0.15">
      <c r="A428" s="25" t="s">
        <v>517</v>
      </c>
      <c r="B428" s="25"/>
      <c r="C428" s="25"/>
      <c r="D428" s="25"/>
      <c r="E428" s="25"/>
      <c r="F428" s="25"/>
      <c r="G428" s="10">
        <f>SUBTOTAL(9,G426:G427)</f>
        <v>130000</v>
      </c>
    </row>
    <row r="429" spans="1:7" ht="24.95" customHeight="1" x14ac:dyDescent="0.15"/>
    <row r="430" spans="1:7" ht="20.100000000000001" customHeight="1" x14ac:dyDescent="0.15">
      <c r="A430" s="23" t="s">
        <v>336</v>
      </c>
      <c r="B430" s="23"/>
      <c r="C430" s="24" t="s">
        <v>206</v>
      </c>
      <c r="D430" s="24"/>
      <c r="E430" s="24"/>
      <c r="F430" s="24"/>
      <c r="G430" s="24"/>
    </row>
    <row r="431" spans="1:7" ht="20.100000000000001" customHeight="1" x14ac:dyDescent="0.15">
      <c r="A431" s="23" t="s">
        <v>337</v>
      </c>
      <c r="B431" s="23"/>
      <c r="C431" s="24" t="s">
        <v>338</v>
      </c>
      <c r="D431" s="24"/>
      <c r="E431" s="24"/>
      <c r="F431" s="24"/>
      <c r="G431" s="24"/>
    </row>
    <row r="432" spans="1:7" ht="24.95" customHeight="1" x14ac:dyDescent="0.15">
      <c r="A432" s="23" t="s">
        <v>339</v>
      </c>
      <c r="B432" s="23"/>
      <c r="C432" s="24" t="s">
        <v>314</v>
      </c>
      <c r="D432" s="24"/>
      <c r="E432" s="24"/>
      <c r="F432" s="24"/>
      <c r="G432" s="24"/>
    </row>
    <row r="433" spans="1:7" ht="15" customHeight="1" x14ac:dyDescent="0.15"/>
    <row r="434" spans="1:7" ht="24.95" customHeight="1" x14ac:dyDescent="0.15">
      <c r="A434" s="15" t="s">
        <v>525</v>
      </c>
      <c r="B434" s="15"/>
      <c r="C434" s="15"/>
      <c r="D434" s="15"/>
      <c r="E434" s="15"/>
      <c r="F434" s="15"/>
      <c r="G434" s="15"/>
    </row>
    <row r="435" spans="1:7" ht="15" customHeight="1" x14ac:dyDescent="0.15"/>
    <row r="436" spans="1:7" ht="50.1" customHeight="1" x14ac:dyDescent="0.15">
      <c r="A436" s="6" t="s">
        <v>243</v>
      </c>
      <c r="B436" s="20" t="s">
        <v>481</v>
      </c>
      <c r="C436" s="20"/>
      <c r="D436" s="6" t="s">
        <v>511</v>
      </c>
      <c r="E436" s="6" t="s">
        <v>512</v>
      </c>
      <c r="F436" s="6" t="s">
        <v>513</v>
      </c>
      <c r="G436" s="6" t="s">
        <v>514</v>
      </c>
    </row>
    <row r="437" spans="1:7" ht="15" customHeight="1" x14ac:dyDescent="0.15">
      <c r="A437" s="6">
        <v>1</v>
      </c>
      <c r="B437" s="20">
        <v>2</v>
      </c>
      <c r="C437" s="20"/>
      <c r="D437" s="6">
        <v>3</v>
      </c>
      <c r="E437" s="6">
        <v>4</v>
      </c>
      <c r="F437" s="6">
        <v>5</v>
      </c>
      <c r="G437" s="6">
        <v>6</v>
      </c>
    </row>
    <row r="438" spans="1:7" ht="39.950000000000003" customHeight="1" x14ac:dyDescent="0.15">
      <c r="A438" s="6" t="s">
        <v>353</v>
      </c>
      <c r="B438" s="19" t="s">
        <v>526</v>
      </c>
      <c r="C438" s="19"/>
      <c r="D438" s="6" t="s">
        <v>56</v>
      </c>
      <c r="E438" s="9">
        <v>1</v>
      </c>
      <c r="F438" s="9">
        <v>944000</v>
      </c>
      <c r="G438" s="9">
        <v>944000</v>
      </c>
    </row>
    <row r="439" spans="1:7" ht="24.95" customHeight="1" x14ac:dyDescent="0.15">
      <c r="A439" s="25" t="s">
        <v>516</v>
      </c>
      <c r="B439" s="25"/>
      <c r="C439" s="25"/>
      <c r="D439" s="25"/>
      <c r="E439" s="10">
        <f>SUBTOTAL(9,E438:E438)</f>
        <v>1</v>
      </c>
      <c r="F439" s="10" t="s">
        <v>255</v>
      </c>
      <c r="G439" s="10">
        <f>SUBTOTAL(9,G438:G438)</f>
        <v>944000</v>
      </c>
    </row>
    <row r="440" spans="1:7" ht="24.95" customHeight="1" x14ac:dyDescent="0.15">
      <c r="A440" s="25" t="s">
        <v>517</v>
      </c>
      <c r="B440" s="25"/>
      <c r="C440" s="25"/>
      <c r="D440" s="25"/>
      <c r="E440" s="25"/>
      <c r="F440" s="25"/>
      <c r="G440" s="10">
        <f>SUBTOTAL(9,G438:G439)</f>
        <v>944000</v>
      </c>
    </row>
    <row r="441" spans="1:7" ht="24.95" customHeight="1" x14ac:dyDescent="0.15"/>
    <row r="442" spans="1:7" ht="20.100000000000001" customHeight="1" x14ac:dyDescent="0.15">
      <c r="A442" s="23" t="s">
        <v>336</v>
      </c>
      <c r="B442" s="23"/>
      <c r="C442" s="24" t="s">
        <v>206</v>
      </c>
      <c r="D442" s="24"/>
      <c r="E442" s="24"/>
      <c r="F442" s="24"/>
      <c r="G442" s="24"/>
    </row>
    <row r="443" spans="1:7" ht="20.100000000000001" customHeight="1" x14ac:dyDescent="0.15">
      <c r="A443" s="23" t="s">
        <v>337</v>
      </c>
      <c r="B443" s="23"/>
      <c r="C443" s="24" t="s">
        <v>338</v>
      </c>
      <c r="D443" s="24"/>
      <c r="E443" s="24"/>
      <c r="F443" s="24"/>
      <c r="G443" s="24"/>
    </row>
    <row r="444" spans="1:7" ht="24.95" customHeight="1" x14ac:dyDescent="0.15">
      <c r="A444" s="23" t="s">
        <v>339</v>
      </c>
      <c r="B444" s="23"/>
      <c r="C444" s="24" t="s">
        <v>314</v>
      </c>
      <c r="D444" s="24"/>
      <c r="E444" s="24"/>
      <c r="F444" s="24"/>
      <c r="G444" s="24"/>
    </row>
    <row r="445" spans="1:7" ht="15" customHeight="1" x14ac:dyDescent="0.15"/>
    <row r="446" spans="1:7" ht="24.95" customHeight="1" x14ac:dyDescent="0.15">
      <c r="A446" s="15" t="s">
        <v>527</v>
      </c>
      <c r="B446" s="15"/>
      <c r="C446" s="15"/>
      <c r="D446" s="15"/>
      <c r="E446" s="15"/>
      <c r="F446" s="15"/>
      <c r="G446" s="15"/>
    </row>
    <row r="447" spans="1:7" ht="15" customHeight="1" x14ac:dyDescent="0.15"/>
    <row r="448" spans="1:7" ht="50.1" customHeight="1" x14ac:dyDescent="0.15">
      <c r="A448" s="6" t="s">
        <v>243</v>
      </c>
      <c r="B448" s="20" t="s">
        <v>481</v>
      </c>
      <c r="C448" s="20"/>
      <c r="D448" s="6" t="s">
        <v>511</v>
      </c>
      <c r="E448" s="6" t="s">
        <v>512</v>
      </c>
      <c r="F448" s="6" t="s">
        <v>513</v>
      </c>
      <c r="G448" s="6" t="s">
        <v>514</v>
      </c>
    </row>
    <row r="449" spans="1:7" ht="15" customHeight="1" x14ac:dyDescent="0.15">
      <c r="A449" s="6">
        <v>1</v>
      </c>
      <c r="B449" s="20">
        <v>2</v>
      </c>
      <c r="C449" s="20"/>
      <c r="D449" s="6">
        <v>3</v>
      </c>
      <c r="E449" s="6">
        <v>4</v>
      </c>
      <c r="F449" s="6">
        <v>5</v>
      </c>
      <c r="G449" s="6">
        <v>6</v>
      </c>
    </row>
    <row r="450" spans="1:7" ht="20.100000000000001" customHeight="1" x14ac:dyDescent="0.15">
      <c r="A450" s="6" t="s">
        <v>382</v>
      </c>
      <c r="B450" s="19" t="s">
        <v>528</v>
      </c>
      <c r="C450" s="19"/>
      <c r="D450" s="6" t="s">
        <v>56</v>
      </c>
      <c r="E450" s="9">
        <v>1</v>
      </c>
      <c r="F450" s="9">
        <v>2483600</v>
      </c>
      <c r="G450" s="9">
        <v>2483600</v>
      </c>
    </row>
    <row r="451" spans="1:7" ht="24.95" customHeight="1" x14ac:dyDescent="0.15">
      <c r="A451" s="25" t="s">
        <v>516</v>
      </c>
      <c r="B451" s="25"/>
      <c r="C451" s="25"/>
      <c r="D451" s="25"/>
      <c r="E451" s="10">
        <f>SUBTOTAL(9,E450:E450)</f>
        <v>1</v>
      </c>
      <c r="F451" s="10" t="s">
        <v>255</v>
      </c>
      <c r="G451" s="10">
        <f>SUBTOTAL(9,G450:G450)</f>
        <v>2483600</v>
      </c>
    </row>
    <row r="452" spans="1:7" ht="24.95" customHeight="1" x14ac:dyDescent="0.15">
      <c r="A452" s="25" t="s">
        <v>517</v>
      </c>
      <c r="B452" s="25"/>
      <c r="C452" s="25"/>
      <c r="D452" s="25"/>
      <c r="E452" s="25"/>
      <c r="F452" s="25"/>
      <c r="G452" s="10">
        <f>SUBTOTAL(9,G450:G451)</f>
        <v>2483600</v>
      </c>
    </row>
    <row r="453" spans="1:7" ht="24.95" customHeight="1" x14ac:dyDescent="0.15"/>
    <row r="454" spans="1:7" ht="20.100000000000001" customHeight="1" x14ac:dyDescent="0.15">
      <c r="A454" s="23" t="s">
        <v>336</v>
      </c>
      <c r="B454" s="23"/>
      <c r="C454" s="24" t="s">
        <v>206</v>
      </c>
      <c r="D454" s="24"/>
      <c r="E454" s="24"/>
      <c r="F454" s="24"/>
      <c r="G454" s="24"/>
    </row>
    <row r="455" spans="1:7" ht="20.100000000000001" customHeight="1" x14ac:dyDescent="0.15">
      <c r="A455" s="23" t="s">
        <v>337</v>
      </c>
      <c r="B455" s="23"/>
      <c r="C455" s="24" t="s">
        <v>338</v>
      </c>
      <c r="D455" s="24"/>
      <c r="E455" s="24"/>
      <c r="F455" s="24"/>
      <c r="G455" s="24"/>
    </row>
    <row r="456" spans="1:7" ht="24.95" customHeight="1" x14ac:dyDescent="0.15">
      <c r="A456" s="23" t="s">
        <v>339</v>
      </c>
      <c r="B456" s="23"/>
      <c r="C456" s="24" t="s">
        <v>314</v>
      </c>
      <c r="D456" s="24"/>
      <c r="E456" s="24"/>
      <c r="F456" s="24"/>
      <c r="G456" s="24"/>
    </row>
    <row r="457" spans="1:7" ht="15" customHeight="1" x14ac:dyDescent="0.15"/>
    <row r="458" spans="1:7" ht="24.95" customHeight="1" x14ac:dyDescent="0.15">
      <c r="A458" s="15" t="s">
        <v>529</v>
      </c>
      <c r="B458" s="15"/>
      <c r="C458" s="15"/>
      <c r="D458" s="15"/>
      <c r="E458" s="15"/>
      <c r="F458" s="15"/>
      <c r="G458" s="15"/>
    </row>
    <row r="459" spans="1:7" ht="15" customHeight="1" x14ac:dyDescent="0.15"/>
    <row r="460" spans="1:7" ht="50.1" customHeight="1" x14ac:dyDescent="0.15">
      <c r="A460" s="6" t="s">
        <v>243</v>
      </c>
      <c r="B460" s="20" t="s">
        <v>481</v>
      </c>
      <c r="C460" s="20"/>
      <c r="D460" s="6" t="s">
        <v>511</v>
      </c>
      <c r="E460" s="6" t="s">
        <v>512</v>
      </c>
      <c r="F460" s="6" t="s">
        <v>513</v>
      </c>
      <c r="G460" s="6" t="s">
        <v>514</v>
      </c>
    </row>
    <row r="461" spans="1:7" ht="15" customHeight="1" x14ac:dyDescent="0.15">
      <c r="A461" s="6">
        <v>1</v>
      </c>
      <c r="B461" s="20">
        <v>2</v>
      </c>
      <c r="C461" s="20"/>
      <c r="D461" s="6">
        <v>3</v>
      </c>
      <c r="E461" s="6">
        <v>4</v>
      </c>
      <c r="F461" s="6">
        <v>5</v>
      </c>
      <c r="G461" s="6">
        <v>6</v>
      </c>
    </row>
    <row r="462" spans="1:7" ht="20.100000000000001" customHeight="1" x14ac:dyDescent="0.15">
      <c r="A462" s="6" t="s">
        <v>359</v>
      </c>
      <c r="B462" s="19" t="s">
        <v>530</v>
      </c>
      <c r="C462" s="19"/>
      <c r="D462" s="6" t="s">
        <v>56</v>
      </c>
      <c r="E462" s="9">
        <v>1</v>
      </c>
      <c r="F462" s="9">
        <v>30000</v>
      </c>
      <c r="G462" s="9">
        <v>30000</v>
      </c>
    </row>
    <row r="463" spans="1:7" ht="24.95" customHeight="1" x14ac:dyDescent="0.15">
      <c r="A463" s="25" t="s">
        <v>516</v>
      </c>
      <c r="B463" s="25"/>
      <c r="C463" s="25"/>
      <c r="D463" s="25"/>
      <c r="E463" s="10">
        <f>SUBTOTAL(9,E462:E462)</f>
        <v>1</v>
      </c>
      <c r="F463" s="10" t="s">
        <v>255</v>
      </c>
      <c r="G463" s="10">
        <f>SUBTOTAL(9,G462:G462)</f>
        <v>30000</v>
      </c>
    </row>
    <row r="464" spans="1:7" ht="24.95" customHeight="1" x14ac:dyDescent="0.15">
      <c r="A464" s="25" t="s">
        <v>517</v>
      </c>
      <c r="B464" s="25"/>
      <c r="C464" s="25"/>
      <c r="D464" s="25"/>
      <c r="E464" s="25"/>
      <c r="F464" s="25"/>
      <c r="G464" s="10">
        <f>SUBTOTAL(9,G462:G463)</f>
        <v>30000</v>
      </c>
    </row>
    <row r="465" spans="1:7" ht="24.95" customHeight="1" x14ac:dyDescent="0.15"/>
    <row r="466" spans="1:7" ht="20.100000000000001" customHeight="1" x14ac:dyDescent="0.15">
      <c r="A466" s="23" t="s">
        <v>336</v>
      </c>
      <c r="B466" s="23"/>
      <c r="C466" s="24" t="s">
        <v>206</v>
      </c>
      <c r="D466" s="24"/>
      <c r="E466" s="24"/>
      <c r="F466" s="24"/>
      <c r="G466" s="24"/>
    </row>
    <row r="467" spans="1:7" ht="20.100000000000001" customHeight="1" x14ac:dyDescent="0.15">
      <c r="A467" s="23" t="s">
        <v>337</v>
      </c>
      <c r="B467" s="23"/>
      <c r="C467" s="24" t="s">
        <v>338</v>
      </c>
      <c r="D467" s="24"/>
      <c r="E467" s="24"/>
      <c r="F467" s="24"/>
      <c r="G467" s="24"/>
    </row>
    <row r="468" spans="1:7" ht="24.95" customHeight="1" x14ac:dyDescent="0.15">
      <c r="A468" s="23" t="s">
        <v>339</v>
      </c>
      <c r="B468" s="23"/>
      <c r="C468" s="24" t="s">
        <v>314</v>
      </c>
      <c r="D468" s="24"/>
      <c r="E468" s="24"/>
      <c r="F468" s="24"/>
      <c r="G468" s="24"/>
    </row>
    <row r="469" spans="1:7" ht="15" customHeight="1" x14ac:dyDescent="0.15"/>
    <row r="470" spans="1:7" ht="24.95" customHeight="1" x14ac:dyDescent="0.15">
      <c r="A470" s="15" t="s">
        <v>531</v>
      </c>
      <c r="B470" s="15"/>
      <c r="C470" s="15"/>
      <c r="D470" s="15"/>
      <c r="E470" s="15"/>
      <c r="F470" s="15"/>
      <c r="G470" s="15"/>
    </row>
    <row r="471" spans="1:7" ht="15" customHeight="1" x14ac:dyDescent="0.15"/>
    <row r="472" spans="1:7" ht="50.1" customHeight="1" x14ac:dyDescent="0.15">
      <c r="A472" s="6" t="s">
        <v>243</v>
      </c>
      <c r="B472" s="20" t="s">
        <v>481</v>
      </c>
      <c r="C472" s="20"/>
      <c r="D472" s="6" t="s">
        <v>511</v>
      </c>
      <c r="E472" s="6" t="s">
        <v>512</v>
      </c>
      <c r="F472" s="6" t="s">
        <v>513</v>
      </c>
      <c r="G472" s="6" t="s">
        <v>514</v>
      </c>
    </row>
    <row r="473" spans="1:7" ht="15" customHeight="1" x14ac:dyDescent="0.15">
      <c r="A473" s="6">
        <v>1</v>
      </c>
      <c r="B473" s="20">
        <v>2</v>
      </c>
      <c r="C473" s="20"/>
      <c r="D473" s="6">
        <v>3</v>
      </c>
      <c r="E473" s="6">
        <v>4</v>
      </c>
      <c r="F473" s="6">
        <v>5</v>
      </c>
      <c r="G473" s="6">
        <v>6</v>
      </c>
    </row>
    <row r="474" spans="1:7" ht="39.950000000000003" customHeight="1" x14ac:dyDescent="0.15">
      <c r="A474" s="6" t="s">
        <v>356</v>
      </c>
      <c r="B474" s="19" t="s">
        <v>532</v>
      </c>
      <c r="C474" s="19"/>
      <c r="D474" s="6" t="s">
        <v>56</v>
      </c>
      <c r="E474" s="9">
        <v>1</v>
      </c>
      <c r="F474" s="9">
        <v>700000</v>
      </c>
      <c r="G474" s="9">
        <v>700000</v>
      </c>
    </row>
    <row r="475" spans="1:7" ht="24.95" customHeight="1" x14ac:dyDescent="0.15">
      <c r="A475" s="25" t="s">
        <v>516</v>
      </c>
      <c r="B475" s="25"/>
      <c r="C475" s="25"/>
      <c r="D475" s="25"/>
      <c r="E475" s="10">
        <f>SUBTOTAL(9,E474:E474)</f>
        <v>1</v>
      </c>
      <c r="F475" s="10" t="s">
        <v>255</v>
      </c>
      <c r="G475" s="10">
        <f>SUBTOTAL(9,G474:G474)</f>
        <v>700000</v>
      </c>
    </row>
    <row r="476" spans="1:7" ht="24.95" customHeight="1" x14ac:dyDescent="0.15">
      <c r="A476" s="25" t="s">
        <v>517</v>
      </c>
      <c r="B476" s="25"/>
      <c r="C476" s="25"/>
      <c r="D476" s="25"/>
      <c r="E476" s="25"/>
      <c r="F476" s="25"/>
      <c r="G476" s="10">
        <f>SUBTOTAL(9,G474:G475)</f>
        <v>700000</v>
      </c>
    </row>
    <row r="477" spans="1:7" ht="24.95" customHeight="1" x14ac:dyDescent="0.15"/>
    <row r="478" spans="1:7" ht="20.100000000000001" customHeight="1" x14ac:dyDescent="0.15">
      <c r="A478" s="23" t="s">
        <v>336</v>
      </c>
      <c r="B478" s="23"/>
      <c r="C478" s="24" t="s">
        <v>206</v>
      </c>
      <c r="D478" s="24"/>
      <c r="E478" s="24"/>
      <c r="F478" s="24"/>
      <c r="G478" s="24"/>
    </row>
    <row r="479" spans="1:7" ht="20.100000000000001" customHeight="1" x14ac:dyDescent="0.15">
      <c r="A479" s="23" t="s">
        <v>337</v>
      </c>
      <c r="B479" s="23"/>
      <c r="C479" s="24" t="s">
        <v>338</v>
      </c>
      <c r="D479" s="24"/>
      <c r="E479" s="24"/>
      <c r="F479" s="24"/>
      <c r="G479" s="24"/>
    </row>
    <row r="480" spans="1:7" ht="24.95" customHeight="1" x14ac:dyDescent="0.15">
      <c r="A480" s="23" t="s">
        <v>339</v>
      </c>
      <c r="B480" s="23"/>
      <c r="C480" s="24" t="s">
        <v>314</v>
      </c>
      <c r="D480" s="24"/>
      <c r="E480" s="24"/>
      <c r="F480" s="24"/>
      <c r="G480" s="24"/>
    </row>
    <row r="481" spans="1:7" ht="15" customHeight="1" x14ac:dyDescent="0.15"/>
    <row r="482" spans="1:7" ht="24.95" customHeight="1" x14ac:dyDescent="0.15">
      <c r="A482" s="15" t="s">
        <v>533</v>
      </c>
      <c r="B482" s="15"/>
      <c r="C482" s="15"/>
      <c r="D482" s="15"/>
      <c r="E482" s="15"/>
      <c r="F482" s="15"/>
      <c r="G482" s="15"/>
    </row>
    <row r="483" spans="1:7" ht="15" customHeight="1" x14ac:dyDescent="0.15"/>
    <row r="484" spans="1:7" ht="50.1" customHeight="1" x14ac:dyDescent="0.15">
      <c r="A484" s="6" t="s">
        <v>243</v>
      </c>
      <c r="B484" s="20" t="s">
        <v>481</v>
      </c>
      <c r="C484" s="20"/>
      <c r="D484" s="6" t="s">
        <v>511</v>
      </c>
      <c r="E484" s="6" t="s">
        <v>512</v>
      </c>
      <c r="F484" s="6" t="s">
        <v>513</v>
      </c>
      <c r="G484" s="6" t="s">
        <v>514</v>
      </c>
    </row>
    <row r="485" spans="1:7" ht="15" customHeight="1" x14ac:dyDescent="0.15">
      <c r="A485" s="6">
        <v>1</v>
      </c>
      <c r="B485" s="20">
        <v>2</v>
      </c>
      <c r="C485" s="20"/>
      <c r="D485" s="6">
        <v>3</v>
      </c>
      <c r="E485" s="6">
        <v>4</v>
      </c>
      <c r="F485" s="6">
        <v>5</v>
      </c>
      <c r="G485" s="6">
        <v>6</v>
      </c>
    </row>
    <row r="486" spans="1:7" ht="60" customHeight="1" x14ac:dyDescent="0.15">
      <c r="A486" s="6" t="s">
        <v>388</v>
      </c>
      <c r="B486" s="19" t="s">
        <v>534</v>
      </c>
      <c r="C486" s="19"/>
      <c r="D486" s="6" t="s">
        <v>56</v>
      </c>
      <c r="E486" s="9">
        <v>1</v>
      </c>
      <c r="F486" s="9">
        <v>150000</v>
      </c>
      <c r="G486" s="9">
        <v>150000</v>
      </c>
    </row>
    <row r="487" spans="1:7" ht="24.95" customHeight="1" x14ac:dyDescent="0.15">
      <c r="A487" s="25" t="s">
        <v>516</v>
      </c>
      <c r="B487" s="25"/>
      <c r="C487" s="25"/>
      <c r="D487" s="25"/>
      <c r="E487" s="10">
        <f>SUBTOTAL(9,E486:E486)</f>
        <v>1</v>
      </c>
      <c r="F487" s="10" t="s">
        <v>255</v>
      </c>
      <c r="G487" s="10">
        <f>SUBTOTAL(9,G486:G486)</f>
        <v>150000</v>
      </c>
    </row>
    <row r="488" spans="1:7" ht="24.95" customHeight="1" x14ac:dyDescent="0.15">
      <c r="A488" s="25" t="s">
        <v>517</v>
      </c>
      <c r="B488" s="25"/>
      <c r="C488" s="25"/>
      <c r="D488" s="25"/>
      <c r="E488" s="25"/>
      <c r="F488" s="25"/>
      <c r="G488" s="10">
        <f>SUBTOTAL(9,G486:G487)</f>
        <v>150000</v>
      </c>
    </row>
    <row r="489" spans="1:7" ht="24.95" customHeight="1" x14ac:dyDescent="0.15"/>
    <row r="490" spans="1:7" ht="20.100000000000001" customHeight="1" x14ac:dyDescent="0.15">
      <c r="A490" s="23" t="s">
        <v>336</v>
      </c>
      <c r="B490" s="23"/>
      <c r="C490" s="24" t="s">
        <v>206</v>
      </c>
      <c r="D490" s="24"/>
      <c r="E490" s="24"/>
      <c r="F490" s="24"/>
      <c r="G490" s="24"/>
    </row>
    <row r="491" spans="1:7" ht="20.100000000000001" customHeight="1" x14ac:dyDescent="0.15">
      <c r="A491" s="23" t="s">
        <v>337</v>
      </c>
      <c r="B491" s="23"/>
      <c r="C491" s="24" t="s">
        <v>338</v>
      </c>
      <c r="D491" s="24"/>
      <c r="E491" s="24"/>
      <c r="F491" s="24"/>
      <c r="G491" s="24"/>
    </row>
    <row r="492" spans="1:7" ht="24.95" customHeight="1" x14ac:dyDescent="0.15">
      <c r="A492" s="23" t="s">
        <v>339</v>
      </c>
      <c r="B492" s="23"/>
      <c r="C492" s="24" t="s">
        <v>314</v>
      </c>
      <c r="D492" s="24"/>
      <c r="E492" s="24"/>
      <c r="F492" s="24"/>
      <c r="G492" s="24"/>
    </row>
    <row r="493" spans="1:7" ht="15" customHeight="1" x14ac:dyDescent="0.15"/>
    <row r="494" spans="1:7" ht="24.95" customHeight="1" x14ac:dyDescent="0.15">
      <c r="A494" s="15" t="s">
        <v>535</v>
      </c>
      <c r="B494" s="15"/>
      <c r="C494" s="15"/>
      <c r="D494" s="15"/>
      <c r="E494" s="15"/>
      <c r="F494" s="15"/>
      <c r="G494" s="15"/>
    </row>
    <row r="495" spans="1:7" ht="15" customHeight="1" x14ac:dyDescent="0.15"/>
    <row r="496" spans="1:7" ht="50.1" customHeight="1" x14ac:dyDescent="0.15">
      <c r="A496" s="6" t="s">
        <v>243</v>
      </c>
      <c r="B496" s="20" t="s">
        <v>481</v>
      </c>
      <c r="C496" s="20"/>
      <c r="D496" s="6" t="s">
        <v>511</v>
      </c>
      <c r="E496" s="6" t="s">
        <v>512</v>
      </c>
      <c r="F496" s="6" t="s">
        <v>513</v>
      </c>
      <c r="G496" s="6" t="s">
        <v>514</v>
      </c>
    </row>
    <row r="497" spans="1:7" ht="15" customHeight="1" x14ac:dyDescent="0.15">
      <c r="A497" s="6">
        <v>1</v>
      </c>
      <c r="B497" s="20">
        <v>2</v>
      </c>
      <c r="C497" s="20"/>
      <c r="D497" s="6">
        <v>3</v>
      </c>
      <c r="E497" s="6">
        <v>4</v>
      </c>
      <c r="F497" s="6">
        <v>5</v>
      </c>
      <c r="G497" s="6">
        <v>6</v>
      </c>
    </row>
    <row r="498" spans="1:7" ht="20.100000000000001" customHeight="1" x14ac:dyDescent="0.15">
      <c r="A498" s="6" t="s">
        <v>358</v>
      </c>
      <c r="B498" s="19" t="s">
        <v>536</v>
      </c>
      <c r="C498" s="19"/>
      <c r="D498" s="6" t="s">
        <v>56</v>
      </c>
      <c r="E498" s="9">
        <v>1</v>
      </c>
      <c r="F498" s="9">
        <v>450000</v>
      </c>
      <c r="G498" s="9">
        <v>450000</v>
      </c>
    </row>
    <row r="499" spans="1:7" ht="24.95" customHeight="1" x14ac:dyDescent="0.15">
      <c r="A499" s="25" t="s">
        <v>516</v>
      </c>
      <c r="B499" s="25"/>
      <c r="C499" s="25"/>
      <c r="D499" s="25"/>
      <c r="E499" s="10">
        <f>SUBTOTAL(9,E498:E498)</f>
        <v>1</v>
      </c>
      <c r="F499" s="10" t="s">
        <v>255</v>
      </c>
      <c r="G499" s="10">
        <f>SUBTOTAL(9,G498:G498)</f>
        <v>450000</v>
      </c>
    </row>
    <row r="500" spans="1:7" ht="24.95" customHeight="1" x14ac:dyDescent="0.15">
      <c r="A500" s="25" t="s">
        <v>517</v>
      </c>
      <c r="B500" s="25"/>
      <c r="C500" s="25"/>
      <c r="D500" s="25"/>
      <c r="E500" s="25"/>
      <c r="F500" s="25"/>
      <c r="G500" s="10">
        <f>SUBTOTAL(9,G498:G499)</f>
        <v>450000</v>
      </c>
    </row>
    <row r="501" spans="1:7" ht="24.95" customHeight="1" x14ac:dyDescent="0.15"/>
    <row r="502" spans="1:7" ht="20.100000000000001" customHeight="1" x14ac:dyDescent="0.15">
      <c r="A502" s="23" t="s">
        <v>336</v>
      </c>
      <c r="B502" s="23"/>
      <c r="C502" s="24" t="s">
        <v>206</v>
      </c>
      <c r="D502" s="24"/>
      <c r="E502" s="24"/>
      <c r="F502" s="24"/>
      <c r="G502" s="24"/>
    </row>
    <row r="503" spans="1:7" ht="20.100000000000001" customHeight="1" x14ac:dyDescent="0.15">
      <c r="A503" s="23" t="s">
        <v>337</v>
      </c>
      <c r="B503" s="23"/>
      <c r="C503" s="24" t="s">
        <v>338</v>
      </c>
      <c r="D503" s="24"/>
      <c r="E503" s="24"/>
      <c r="F503" s="24"/>
      <c r="G503" s="24"/>
    </row>
    <row r="504" spans="1:7" ht="24.95" customHeight="1" x14ac:dyDescent="0.15">
      <c r="A504" s="23" t="s">
        <v>339</v>
      </c>
      <c r="B504" s="23"/>
      <c r="C504" s="24" t="s">
        <v>314</v>
      </c>
      <c r="D504" s="24"/>
      <c r="E504" s="24"/>
      <c r="F504" s="24"/>
      <c r="G504" s="24"/>
    </row>
    <row r="505" spans="1:7" ht="15" customHeight="1" x14ac:dyDescent="0.15"/>
    <row r="506" spans="1:7" ht="24.95" customHeight="1" x14ac:dyDescent="0.15">
      <c r="A506" s="15" t="s">
        <v>537</v>
      </c>
      <c r="B506" s="15"/>
      <c r="C506" s="15"/>
      <c r="D506" s="15"/>
      <c r="E506" s="15"/>
      <c r="F506" s="15"/>
      <c r="G506" s="15"/>
    </row>
    <row r="507" spans="1:7" ht="15" customHeight="1" x14ac:dyDescent="0.15"/>
    <row r="508" spans="1:7" ht="50.1" customHeight="1" x14ac:dyDescent="0.15">
      <c r="A508" s="6" t="s">
        <v>243</v>
      </c>
      <c r="B508" s="20" t="s">
        <v>481</v>
      </c>
      <c r="C508" s="20"/>
      <c r="D508" s="6" t="s">
        <v>511</v>
      </c>
      <c r="E508" s="6" t="s">
        <v>512</v>
      </c>
      <c r="F508" s="6" t="s">
        <v>513</v>
      </c>
      <c r="G508" s="6" t="s">
        <v>514</v>
      </c>
    </row>
    <row r="509" spans="1:7" ht="15" customHeight="1" x14ac:dyDescent="0.15">
      <c r="A509" s="6">
        <v>1</v>
      </c>
      <c r="B509" s="20">
        <v>2</v>
      </c>
      <c r="C509" s="20"/>
      <c r="D509" s="6">
        <v>3</v>
      </c>
      <c r="E509" s="6">
        <v>4</v>
      </c>
      <c r="F509" s="6">
        <v>5</v>
      </c>
      <c r="G509" s="6">
        <v>6</v>
      </c>
    </row>
    <row r="510" spans="1:7" ht="39.950000000000003" customHeight="1" x14ac:dyDescent="0.15">
      <c r="A510" s="6" t="s">
        <v>376</v>
      </c>
      <c r="B510" s="19" t="s">
        <v>538</v>
      </c>
      <c r="C510" s="19"/>
      <c r="D510" s="6" t="s">
        <v>56</v>
      </c>
      <c r="E510" s="9">
        <v>1</v>
      </c>
      <c r="F510" s="9">
        <v>70000</v>
      </c>
      <c r="G510" s="9">
        <v>70000</v>
      </c>
    </row>
    <row r="511" spans="1:7" ht="24.95" customHeight="1" x14ac:dyDescent="0.15">
      <c r="A511" s="25" t="s">
        <v>516</v>
      </c>
      <c r="B511" s="25"/>
      <c r="C511" s="25"/>
      <c r="D511" s="25"/>
      <c r="E511" s="10">
        <f>SUBTOTAL(9,E510:E510)</f>
        <v>1</v>
      </c>
      <c r="F511" s="10" t="s">
        <v>255</v>
      </c>
      <c r="G511" s="10">
        <f>SUBTOTAL(9,G510:G510)</f>
        <v>70000</v>
      </c>
    </row>
    <row r="512" spans="1:7" ht="24.95" customHeight="1" x14ac:dyDescent="0.15">
      <c r="A512" s="25" t="s">
        <v>517</v>
      </c>
      <c r="B512" s="25"/>
      <c r="C512" s="25"/>
      <c r="D512" s="25"/>
      <c r="E512" s="25"/>
      <c r="F512" s="25"/>
      <c r="G512" s="10">
        <f>SUBTOTAL(9,G510:G511)</f>
        <v>70000</v>
      </c>
    </row>
    <row r="513" spans="1:7" ht="24.95" customHeight="1" x14ac:dyDescent="0.15"/>
    <row r="514" spans="1:7" ht="20.100000000000001" customHeight="1" x14ac:dyDescent="0.15">
      <c r="A514" s="23" t="s">
        <v>336</v>
      </c>
      <c r="B514" s="23"/>
      <c r="C514" s="24" t="s">
        <v>206</v>
      </c>
      <c r="D514" s="24"/>
      <c r="E514" s="24"/>
      <c r="F514" s="24"/>
      <c r="G514" s="24"/>
    </row>
    <row r="515" spans="1:7" ht="20.100000000000001" customHeight="1" x14ac:dyDescent="0.15">
      <c r="A515" s="23" t="s">
        <v>337</v>
      </c>
      <c r="B515" s="23"/>
      <c r="C515" s="24" t="s">
        <v>338</v>
      </c>
      <c r="D515" s="24"/>
      <c r="E515" s="24"/>
      <c r="F515" s="24"/>
      <c r="G515" s="24"/>
    </row>
    <row r="516" spans="1:7" ht="24.95" customHeight="1" x14ac:dyDescent="0.15">
      <c r="A516" s="23" t="s">
        <v>339</v>
      </c>
      <c r="B516" s="23"/>
      <c r="C516" s="24" t="s">
        <v>314</v>
      </c>
      <c r="D516" s="24"/>
      <c r="E516" s="24"/>
      <c r="F516" s="24"/>
      <c r="G516" s="24"/>
    </row>
    <row r="517" spans="1:7" ht="15" customHeight="1" x14ac:dyDescent="0.15"/>
    <row r="518" spans="1:7" ht="24.95" customHeight="1" x14ac:dyDescent="0.15">
      <c r="A518" s="15" t="s">
        <v>539</v>
      </c>
      <c r="B518" s="15"/>
      <c r="C518" s="15"/>
      <c r="D518" s="15"/>
      <c r="E518" s="15"/>
      <c r="F518" s="15"/>
      <c r="G518" s="15"/>
    </row>
    <row r="519" spans="1:7" ht="15" customHeight="1" x14ac:dyDescent="0.15"/>
    <row r="520" spans="1:7" ht="50.1" customHeight="1" x14ac:dyDescent="0.15">
      <c r="A520" s="6" t="s">
        <v>243</v>
      </c>
      <c r="B520" s="20" t="s">
        <v>481</v>
      </c>
      <c r="C520" s="20"/>
      <c r="D520" s="6" t="s">
        <v>511</v>
      </c>
      <c r="E520" s="6" t="s">
        <v>512</v>
      </c>
      <c r="F520" s="6" t="s">
        <v>513</v>
      </c>
      <c r="G520" s="6" t="s">
        <v>514</v>
      </c>
    </row>
    <row r="521" spans="1:7" ht="15" customHeight="1" x14ac:dyDescent="0.15">
      <c r="A521" s="6">
        <v>1</v>
      </c>
      <c r="B521" s="20">
        <v>2</v>
      </c>
      <c r="C521" s="20"/>
      <c r="D521" s="6">
        <v>3</v>
      </c>
      <c r="E521" s="6">
        <v>4</v>
      </c>
      <c r="F521" s="6">
        <v>5</v>
      </c>
      <c r="G521" s="6">
        <v>6</v>
      </c>
    </row>
    <row r="522" spans="1:7" ht="39.950000000000003" customHeight="1" x14ac:dyDescent="0.15">
      <c r="A522" s="6" t="s">
        <v>378</v>
      </c>
      <c r="B522" s="19" t="s">
        <v>540</v>
      </c>
      <c r="C522" s="19"/>
      <c r="D522" s="6" t="s">
        <v>56</v>
      </c>
      <c r="E522" s="9">
        <v>1</v>
      </c>
      <c r="F522" s="9">
        <v>620000</v>
      </c>
      <c r="G522" s="9">
        <v>620000</v>
      </c>
    </row>
    <row r="523" spans="1:7" ht="24.95" customHeight="1" x14ac:dyDescent="0.15">
      <c r="A523" s="25" t="s">
        <v>516</v>
      </c>
      <c r="B523" s="25"/>
      <c r="C523" s="25"/>
      <c r="D523" s="25"/>
      <c r="E523" s="10">
        <f>SUBTOTAL(9,E522:E522)</f>
        <v>1</v>
      </c>
      <c r="F523" s="10" t="s">
        <v>255</v>
      </c>
      <c r="G523" s="10">
        <f>SUBTOTAL(9,G522:G522)</f>
        <v>620000</v>
      </c>
    </row>
    <row r="524" spans="1:7" ht="24.95" customHeight="1" x14ac:dyDescent="0.15">
      <c r="A524" s="25" t="s">
        <v>517</v>
      </c>
      <c r="B524" s="25"/>
      <c r="C524" s="25"/>
      <c r="D524" s="25"/>
      <c r="E524" s="25"/>
      <c r="F524" s="25"/>
      <c r="G524" s="10">
        <f>SUBTOTAL(9,G522:G523)</f>
        <v>620000</v>
      </c>
    </row>
    <row r="525" spans="1:7" ht="24.95" customHeight="1" x14ac:dyDescent="0.15"/>
    <row r="526" spans="1:7" ht="20.100000000000001" customHeight="1" x14ac:dyDescent="0.15">
      <c r="A526" s="23" t="s">
        <v>336</v>
      </c>
      <c r="B526" s="23"/>
      <c r="C526" s="24" t="s">
        <v>206</v>
      </c>
      <c r="D526" s="24"/>
      <c r="E526" s="24"/>
      <c r="F526" s="24"/>
      <c r="G526" s="24"/>
    </row>
    <row r="527" spans="1:7" ht="20.100000000000001" customHeight="1" x14ac:dyDescent="0.15">
      <c r="A527" s="23" t="s">
        <v>337</v>
      </c>
      <c r="B527" s="23"/>
      <c r="C527" s="24" t="s">
        <v>338</v>
      </c>
      <c r="D527" s="24"/>
      <c r="E527" s="24"/>
      <c r="F527" s="24"/>
      <c r="G527" s="24"/>
    </row>
    <row r="528" spans="1:7" ht="24.95" customHeight="1" x14ac:dyDescent="0.15">
      <c r="A528" s="23" t="s">
        <v>339</v>
      </c>
      <c r="B528" s="23"/>
      <c r="C528" s="24" t="s">
        <v>314</v>
      </c>
      <c r="D528" s="24"/>
      <c r="E528" s="24"/>
      <c r="F528" s="24"/>
      <c r="G528" s="24"/>
    </row>
    <row r="529" spans="1:7" ht="15" customHeight="1" x14ac:dyDescent="0.15"/>
    <row r="530" spans="1:7" ht="24.95" customHeight="1" x14ac:dyDescent="0.15">
      <c r="A530" s="15" t="s">
        <v>541</v>
      </c>
      <c r="B530" s="15"/>
      <c r="C530" s="15"/>
      <c r="D530" s="15"/>
      <c r="E530" s="15"/>
      <c r="F530" s="15"/>
      <c r="G530" s="15"/>
    </row>
    <row r="531" spans="1:7" ht="15" customHeight="1" x14ac:dyDescent="0.15"/>
    <row r="532" spans="1:7" ht="50.1" customHeight="1" x14ac:dyDescent="0.15">
      <c r="A532" s="6" t="s">
        <v>243</v>
      </c>
      <c r="B532" s="20" t="s">
        <v>481</v>
      </c>
      <c r="C532" s="20"/>
      <c r="D532" s="6" t="s">
        <v>511</v>
      </c>
      <c r="E532" s="6" t="s">
        <v>512</v>
      </c>
      <c r="F532" s="6" t="s">
        <v>513</v>
      </c>
      <c r="G532" s="6" t="s">
        <v>514</v>
      </c>
    </row>
    <row r="533" spans="1:7" ht="15" customHeight="1" x14ac:dyDescent="0.15">
      <c r="A533" s="6">
        <v>1</v>
      </c>
      <c r="B533" s="20">
        <v>2</v>
      </c>
      <c r="C533" s="20"/>
      <c r="D533" s="6">
        <v>3</v>
      </c>
      <c r="E533" s="6">
        <v>4</v>
      </c>
      <c r="F533" s="6">
        <v>5</v>
      </c>
      <c r="G533" s="6">
        <v>6</v>
      </c>
    </row>
    <row r="534" spans="1:7" ht="60" customHeight="1" x14ac:dyDescent="0.15">
      <c r="A534" s="6" t="s">
        <v>354</v>
      </c>
      <c r="B534" s="19" t="s">
        <v>542</v>
      </c>
      <c r="C534" s="19"/>
      <c r="D534" s="6" t="s">
        <v>56</v>
      </c>
      <c r="E534" s="9">
        <v>1</v>
      </c>
      <c r="F534" s="9">
        <v>400000</v>
      </c>
      <c r="G534" s="9">
        <v>400000</v>
      </c>
    </row>
    <row r="535" spans="1:7" ht="24.95" customHeight="1" x14ac:dyDescent="0.15">
      <c r="A535" s="25" t="s">
        <v>516</v>
      </c>
      <c r="B535" s="25"/>
      <c r="C535" s="25"/>
      <c r="D535" s="25"/>
      <c r="E535" s="10">
        <f>SUBTOTAL(9,E534:E534)</f>
        <v>1</v>
      </c>
      <c r="F535" s="10" t="s">
        <v>255</v>
      </c>
      <c r="G535" s="10">
        <f>SUBTOTAL(9,G534:G534)</f>
        <v>400000</v>
      </c>
    </row>
    <row r="536" spans="1:7" ht="24.95" customHeight="1" x14ac:dyDescent="0.15">
      <c r="A536" s="25" t="s">
        <v>517</v>
      </c>
      <c r="B536" s="25"/>
      <c r="C536" s="25"/>
      <c r="D536" s="25"/>
      <c r="E536" s="25"/>
      <c r="F536" s="25"/>
      <c r="G536" s="10">
        <f>SUBTOTAL(9,G534:G535)</f>
        <v>400000</v>
      </c>
    </row>
    <row r="537" spans="1:7" ht="24.95" customHeight="1" x14ac:dyDescent="0.15"/>
    <row r="538" spans="1:7" ht="20.100000000000001" customHeight="1" x14ac:dyDescent="0.15">
      <c r="A538" s="23" t="s">
        <v>336</v>
      </c>
      <c r="B538" s="23"/>
      <c r="C538" s="24" t="s">
        <v>206</v>
      </c>
      <c r="D538" s="24"/>
      <c r="E538" s="24"/>
      <c r="F538" s="24"/>
      <c r="G538" s="24"/>
    </row>
    <row r="539" spans="1:7" ht="20.100000000000001" customHeight="1" x14ac:dyDescent="0.15">
      <c r="A539" s="23" t="s">
        <v>337</v>
      </c>
      <c r="B539" s="23"/>
      <c r="C539" s="24" t="s">
        <v>338</v>
      </c>
      <c r="D539" s="24"/>
      <c r="E539" s="24"/>
      <c r="F539" s="24"/>
      <c r="G539" s="24"/>
    </row>
    <row r="540" spans="1:7" ht="24.95" customHeight="1" x14ac:dyDescent="0.15">
      <c r="A540" s="23" t="s">
        <v>339</v>
      </c>
      <c r="B540" s="23"/>
      <c r="C540" s="24" t="s">
        <v>314</v>
      </c>
      <c r="D540" s="24"/>
      <c r="E540" s="24"/>
      <c r="F540" s="24"/>
      <c r="G540" s="24"/>
    </row>
    <row r="541" spans="1:7" ht="15" customHeight="1" x14ac:dyDescent="0.15"/>
    <row r="542" spans="1:7" ht="24.95" customHeight="1" x14ac:dyDescent="0.15">
      <c r="A542" s="15" t="s">
        <v>543</v>
      </c>
      <c r="B542" s="15"/>
      <c r="C542" s="15"/>
      <c r="D542" s="15"/>
      <c r="E542" s="15"/>
      <c r="F542" s="15"/>
      <c r="G542" s="15"/>
    </row>
    <row r="543" spans="1:7" ht="15" customHeight="1" x14ac:dyDescent="0.15"/>
    <row r="544" spans="1:7" ht="50.1" customHeight="1" x14ac:dyDescent="0.15">
      <c r="A544" s="6" t="s">
        <v>243</v>
      </c>
      <c r="B544" s="20" t="s">
        <v>481</v>
      </c>
      <c r="C544" s="20"/>
      <c r="D544" s="6" t="s">
        <v>511</v>
      </c>
      <c r="E544" s="6" t="s">
        <v>512</v>
      </c>
      <c r="F544" s="6" t="s">
        <v>513</v>
      </c>
      <c r="G544" s="6" t="s">
        <v>514</v>
      </c>
    </row>
    <row r="545" spans="1:7" ht="15" customHeight="1" x14ac:dyDescent="0.15">
      <c r="A545" s="6">
        <v>1</v>
      </c>
      <c r="B545" s="20">
        <v>2</v>
      </c>
      <c r="C545" s="20"/>
      <c r="D545" s="6">
        <v>3</v>
      </c>
      <c r="E545" s="6">
        <v>4</v>
      </c>
      <c r="F545" s="6">
        <v>5</v>
      </c>
      <c r="G545" s="6">
        <v>6</v>
      </c>
    </row>
    <row r="546" spans="1:7" ht="60" customHeight="1" x14ac:dyDescent="0.15">
      <c r="A546" s="6" t="s">
        <v>355</v>
      </c>
      <c r="B546" s="19" t="s">
        <v>544</v>
      </c>
      <c r="C546" s="19"/>
      <c r="D546" s="6" t="s">
        <v>56</v>
      </c>
      <c r="E546" s="9">
        <v>1</v>
      </c>
      <c r="F546" s="9">
        <v>300000</v>
      </c>
      <c r="G546" s="9">
        <v>300000</v>
      </c>
    </row>
    <row r="547" spans="1:7" ht="24.95" customHeight="1" x14ac:dyDescent="0.15">
      <c r="A547" s="25" t="s">
        <v>516</v>
      </c>
      <c r="B547" s="25"/>
      <c r="C547" s="25"/>
      <c r="D547" s="25"/>
      <c r="E547" s="10">
        <f>SUBTOTAL(9,E546:E546)</f>
        <v>1</v>
      </c>
      <c r="F547" s="10" t="s">
        <v>255</v>
      </c>
      <c r="G547" s="10">
        <f>SUBTOTAL(9,G546:G546)</f>
        <v>300000</v>
      </c>
    </row>
    <row r="548" spans="1:7" ht="24.95" customHeight="1" x14ac:dyDescent="0.15">
      <c r="A548" s="25" t="s">
        <v>517</v>
      </c>
      <c r="B548" s="25"/>
      <c r="C548" s="25"/>
      <c r="D548" s="25"/>
      <c r="E548" s="25"/>
      <c r="F548" s="25"/>
      <c r="G548" s="10">
        <f>SUBTOTAL(9,G546:G547)</f>
        <v>300000</v>
      </c>
    </row>
    <row r="549" spans="1:7" ht="24.95" customHeight="1" x14ac:dyDescent="0.15"/>
    <row r="550" spans="1:7" ht="20.100000000000001" customHeight="1" x14ac:dyDescent="0.15">
      <c r="A550" s="23" t="s">
        <v>336</v>
      </c>
      <c r="B550" s="23"/>
      <c r="C550" s="24" t="s">
        <v>206</v>
      </c>
      <c r="D550" s="24"/>
      <c r="E550" s="24"/>
      <c r="F550" s="24"/>
      <c r="G550" s="24"/>
    </row>
    <row r="551" spans="1:7" ht="20.100000000000001" customHeight="1" x14ac:dyDescent="0.15">
      <c r="A551" s="23" t="s">
        <v>337</v>
      </c>
      <c r="B551" s="23"/>
      <c r="C551" s="24" t="s">
        <v>363</v>
      </c>
      <c r="D551" s="24"/>
      <c r="E551" s="24"/>
      <c r="F551" s="24"/>
      <c r="G551" s="24"/>
    </row>
    <row r="552" spans="1:7" ht="24.95" customHeight="1" x14ac:dyDescent="0.15">
      <c r="A552" s="23" t="s">
        <v>339</v>
      </c>
      <c r="B552" s="23"/>
      <c r="C552" s="24" t="s">
        <v>314</v>
      </c>
      <c r="D552" s="24"/>
      <c r="E552" s="24"/>
      <c r="F552" s="24"/>
      <c r="G552" s="24"/>
    </row>
    <row r="553" spans="1:7" ht="15" customHeight="1" x14ac:dyDescent="0.15"/>
    <row r="554" spans="1:7" ht="24.95" customHeight="1" x14ac:dyDescent="0.15">
      <c r="A554" s="15" t="s">
        <v>510</v>
      </c>
      <c r="B554" s="15"/>
      <c r="C554" s="15"/>
      <c r="D554" s="15"/>
      <c r="E554" s="15"/>
      <c r="F554" s="15"/>
      <c r="G554" s="15"/>
    </row>
    <row r="555" spans="1:7" ht="15" customHeight="1" x14ac:dyDescent="0.15"/>
    <row r="556" spans="1:7" ht="50.1" customHeight="1" x14ac:dyDescent="0.15">
      <c r="A556" s="6" t="s">
        <v>243</v>
      </c>
      <c r="B556" s="20" t="s">
        <v>481</v>
      </c>
      <c r="C556" s="20"/>
      <c r="D556" s="6" t="s">
        <v>511</v>
      </c>
      <c r="E556" s="6" t="s">
        <v>512</v>
      </c>
      <c r="F556" s="6" t="s">
        <v>513</v>
      </c>
      <c r="G556" s="6" t="s">
        <v>514</v>
      </c>
    </row>
    <row r="557" spans="1:7" ht="15" customHeight="1" x14ac:dyDescent="0.15">
      <c r="A557" s="6">
        <v>1</v>
      </c>
      <c r="B557" s="20">
        <v>2</v>
      </c>
      <c r="C557" s="20"/>
      <c r="D557" s="6">
        <v>3</v>
      </c>
      <c r="E557" s="6">
        <v>4</v>
      </c>
      <c r="F557" s="6">
        <v>5</v>
      </c>
      <c r="G557" s="6">
        <v>6</v>
      </c>
    </row>
    <row r="558" spans="1:7" ht="20.100000000000001" customHeight="1" x14ac:dyDescent="0.15">
      <c r="A558" s="6" t="s">
        <v>252</v>
      </c>
      <c r="B558" s="19" t="s">
        <v>545</v>
      </c>
      <c r="C558" s="19"/>
      <c r="D558" s="6" t="s">
        <v>56</v>
      </c>
      <c r="E558" s="9">
        <v>1</v>
      </c>
      <c r="F558" s="9">
        <v>85000</v>
      </c>
      <c r="G558" s="9">
        <v>85000</v>
      </c>
    </row>
    <row r="559" spans="1:7" ht="24.95" customHeight="1" x14ac:dyDescent="0.15">
      <c r="A559" s="25" t="s">
        <v>516</v>
      </c>
      <c r="B559" s="25"/>
      <c r="C559" s="25"/>
      <c r="D559" s="25"/>
      <c r="E559" s="10">
        <f>SUBTOTAL(9,E558:E558)</f>
        <v>1</v>
      </c>
      <c r="F559" s="10" t="s">
        <v>255</v>
      </c>
      <c r="G559" s="10">
        <f>SUBTOTAL(9,G558:G558)</f>
        <v>85000</v>
      </c>
    </row>
    <row r="560" spans="1:7" ht="24.95" customHeight="1" x14ac:dyDescent="0.15">
      <c r="A560" s="25" t="s">
        <v>517</v>
      </c>
      <c r="B560" s="25"/>
      <c r="C560" s="25"/>
      <c r="D560" s="25"/>
      <c r="E560" s="25"/>
      <c r="F560" s="25"/>
      <c r="G560" s="10">
        <f>SUBTOTAL(9,G558:G559)</f>
        <v>85000</v>
      </c>
    </row>
    <row r="561" spans="1:7" ht="24.95" customHeight="1" x14ac:dyDescent="0.15"/>
    <row r="562" spans="1:7" ht="20.100000000000001" customHeight="1" x14ac:dyDescent="0.15">
      <c r="A562" s="23" t="s">
        <v>336</v>
      </c>
      <c r="B562" s="23"/>
      <c r="C562" s="24" t="s">
        <v>206</v>
      </c>
      <c r="D562" s="24"/>
      <c r="E562" s="24"/>
      <c r="F562" s="24"/>
      <c r="G562" s="24"/>
    </row>
    <row r="563" spans="1:7" ht="20.100000000000001" customHeight="1" x14ac:dyDescent="0.15">
      <c r="A563" s="23" t="s">
        <v>337</v>
      </c>
      <c r="B563" s="23"/>
      <c r="C563" s="24" t="s">
        <v>363</v>
      </c>
      <c r="D563" s="24"/>
      <c r="E563" s="24"/>
      <c r="F563" s="24"/>
      <c r="G563" s="24"/>
    </row>
    <row r="564" spans="1:7" ht="24.95" customHeight="1" x14ac:dyDescent="0.15">
      <c r="A564" s="23" t="s">
        <v>339</v>
      </c>
      <c r="B564" s="23"/>
      <c r="C564" s="24" t="s">
        <v>314</v>
      </c>
      <c r="D564" s="24"/>
      <c r="E564" s="24"/>
      <c r="F564" s="24"/>
      <c r="G564" s="24"/>
    </row>
    <row r="565" spans="1:7" ht="15" customHeight="1" x14ac:dyDescent="0.15"/>
    <row r="566" spans="1:7" ht="24.95" customHeight="1" x14ac:dyDescent="0.15">
      <c r="A566" s="15" t="s">
        <v>518</v>
      </c>
      <c r="B566" s="15"/>
      <c r="C566" s="15"/>
      <c r="D566" s="15"/>
      <c r="E566" s="15"/>
      <c r="F566" s="15"/>
      <c r="G566" s="15"/>
    </row>
    <row r="567" spans="1:7" ht="15" customHeight="1" x14ac:dyDescent="0.15"/>
    <row r="568" spans="1:7" ht="50.1" customHeight="1" x14ac:dyDescent="0.15">
      <c r="A568" s="6" t="s">
        <v>243</v>
      </c>
      <c r="B568" s="20" t="s">
        <v>481</v>
      </c>
      <c r="C568" s="20"/>
      <c r="D568" s="6" t="s">
        <v>511</v>
      </c>
      <c r="E568" s="6" t="s">
        <v>512</v>
      </c>
      <c r="F568" s="6" t="s">
        <v>513</v>
      </c>
      <c r="G568" s="6" t="s">
        <v>514</v>
      </c>
    </row>
    <row r="569" spans="1:7" ht="15" customHeight="1" x14ac:dyDescent="0.15">
      <c r="A569" s="6">
        <v>1</v>
      </c>
      <c r="B569" s="20">
        <v>2</v>
      </c>
      <c r="C569" s="20"/>
      <c r="D569" s="6">
        <v>3</v>
      </c>
      <c r="E569" s="6">
        <v>4</v>
      </c>
      <c r="F569" s="6">
        <v>5</v>
      </c>
      <c r="G569" s="6">
        <v>6</v>
      </c>
    </row>
    <row r="570" spans="1:7" ht="39.950000000000003" customHeight="1" x14ac:dyDescent="0.15">
      <c r="A570" s="6" t="s">
        <v>351</v>
      </c>
      <c r="B570" s="19" t="s">
        <v>546</v>
      </c>
      <c r="C570" s="19"/>
      <c r="D570" s="6" t="s">
        <v>56</v>
      </c>
      <c r="E570" s="9">
        <v>1</v>
      </c>
      <c r="F570" s="9">
        <v>320000</v>
      </c>
      <c r="G570" s="9">
        <v>320000</v>
      </c>
    </row>
    <row r="571" spans="1:7" ht="24.95" customHeight="1" x14ac:dyDescent="0.15">
      <c r="A571" s="25" t="s">
        <v>516</v>
      </c>
      <c r="B571" s="25"/>
      <c r="C571" s="25"/>
      <c r="D571" s="25"/>
      <c r="E571" s="10">
        <f>SUBTOTAL(9,E570:E570)</f>
        <v>1</v>
      </c>
      <c r="F571" s="10" t="s">
        <v>255</v>
      </c>
      <c r="G571" s="10">
        <f>SUBTOTAL(9,G570:G570)</f>
        <v>320000</v>
      </c>
    </row>
    <row r="572" spans="1:7" ht="24.95" customHeight="1" x14ac:dyDescent="0.15">
      <c r="A572" s="25" t="s">
        <v>517</v>
      </c>
      <c r="B572" s="25"/>
      <c r="C572" s="25"/>
      <c r="D572" s="25"/>
      <c r="E572" s="25"/>
      <c r="F572" s="25"/>
      <c r="G572" s="10">
        <f>SUBTOTAL(9,G570:G571)</f>
        <v>320000</v>
      </c>
    </row>
    <row r="573" spans="1:7" ht="24.95" customHeight="1" x14ac:dyDescent="0.15"/>
    <row r="574" spans="1:7" ht="20.100000000000001" customHeight="1" x14ac:dyDescent="0.15">
      <c r="A574" s="23" t="s">
        <v>336</v>
      </c>
      <c r="B574" s="23"/>
      <c r="C574" s="24" t="s">
        <v>206</v>
      </c>
      <c r="D574" s="24"/>
      <c r="E574" s="24"/>
      <c r="F574" s="24"/>
      <c r="G574" s="24"/>
    </row>
    <row r="575" spans="1:7" ht="20.100000000000001" customHeight="1" x14ac:dyDescent="0.15">
      <c r="A575" s="23" t="s">
        <v>337</v>
      </c>
      <c r="B575" s="23"/>
      <c r="C575" s="24" t="s">
        <v>363</v>
      </c>
      <c r="D575" s="24"/>
      <c r="E575" s="24"/>
      <c r="F575" s="24"/>
      <c r="G575" s="24"/>
    </row>
    <row r="576" spans="1:7" ht="24.95" customHeight="1" x14ac:dyDescent="0.15">
      <c r="A576" s="23" t="s">
        <v>339</v>
      </c>
      <c r="B576" s="23"/>
      <c r="C576" s="24" t="s">
        <v>314</v>
      </c>
      <c r="D576" s="24"/>
      <c r="E576" s="24"/>
      <c r="F576" s="24"/>
      <c r="G576" s="24"/>
    </row>
    <row r="577" spans="1:7" ht="15" customHeight="1" x14ac:dyDescent="0.15"/>
    <row r="578" spans="1:7" ht="24.95" customHeight="1" x14ac:dyDescent="0.15">
      <c r="A578" s="15" t="s">
        <v>520</v>
      </c>
      <c r="B578" s="15"/>
      <c r="C578" s="15"/>
      <c r="D578" s="15"/>
      <c r="E578" s="15"/>
      <c r="F578" s="15"/>
      <c r="G578" s="15"/>
    </row>
    <row r="579" spans="1:7" ht="15" customHeight="1" x14ac:dyDescent="0.15"/>
    <row r="580" spans="1:7" ht="50.1" customHeight="1" x14ac:dyDescent="0.15">
      <c r="A580" s="6" t="s">
        <v>243</v>
      </c>
      <c r="B580" s="20" t="s">
        <v>481</v>
      </c>
      <c r="C580" s="20"/>
      <c r="D580" s="6" t="s">
        <v>511</v>
      </c>
      <c r="E580" s="6" t="s">
        <v>512</v>
      </c>
      <c r="F580" s="6" t="s">
        <v>513</v>
      </c>
      <c r="G580" s="6" t="s">
        <v>514</v>
      </c>
    </row>
    <row r="581" spans="1:7" ht="15" customHeight="1" x14ac:dyDescent="0.15">
      <c r="A581" s="6">
        <v>1</v>
      </c>
      <c r="B581" s="20">
        <v>2</v>
      </c>
      <c r="C581" s="20"/>
      <c r="D581" s="6">
        <v>3</v>
      </c>
      <c r="E581" s="6">
        <v>4</v>
      </c>
      <c r="F581" s="6">
        <v>5</v>
      </c>
      <c r="G581" s="6">
        <v>6</v>
      </c>
    </row>
    <row r="582" spans="1:7" ht="20.100000000000001" customHeight="1" x14ac:dyDescent="0.15">
      <c r="A582" s="6" t="s">
        <v>352</v>
      </c>
      <c r="B582" s="19" t="s">
        <v>547</v>
      </c>
      <c r="C582" s="19"/>
      <c r="D582" s="6" t="s">
        <v>56</v>
      </c>
      <c r="E582" s="9">
        <v>1</v>
      </c>
      <c r="F582" s="9">
        <v>100000</v>
      </c>
      <c r="G582" s="9">
        <v>100000</v>
      </c>
    </row>
    <row r="583" spans="1:7" ht="24.95" customHeight="1" x14ac:dyDescent="0.15">
      <c r="A583" s="25" t="s">
        <v>516</v>
      </c>
      <c r="B583" s="25"/>
      <c r="C583" s="25"/>
      <c r="D583" s="25"/>
      <c r="E583" s="10">
        <f>SUBTOTAL(9,E582:E582)</f>
        <v>1</v>
      </c>
      <c r="F583" s="10" t="s">
        <v>255</v>
      </c>
      <c r="G583" s="10">
        <f>SUBTOTAL(9,G582:G582)</f>
        <v>100000</v>
      </c>
    </row>
    <row r="584" spans="1:7" ht="24.95" customHeight="1" x14ac:dyDescent="0.15">
      <c r="A584" s="25" t="s">
        <v>517</v>
      </c>
      <c r="B584" s="25"/>
      <c r="C584" s="25"/>
      <c r="D584" s="25"/>
      <c r="E584" s="25"/>
      <c r="F584" s="25"/>
      <c r="G584" s="10">
        <f>SUBTOTAL(9,G582:G583)</f>
        <v>100000</v>
      </c>
    </row>
    <row r="585" spans="1:7" ht="24.95" customHeight="1" x14ac:dyDescent="0.15"/>
    <row r="586" spans="1:7" ht="20.100000000000001" customHeight="1" x14ac:dyDescent="0.15">
      <c r="A586" s="23" t="s">
        <v>336</v>
      </c>
      <c r="B586" s="23"/>
      <c r="C586" s="24" t="s">
        <v>206</v>
      </c>
      <c r="D586" s="24"/>
      <c r="E586" s="24"/>
      <c r="F586" s="24"/>
      <c r="G586" s="24"/>
    </row>
    <row r="587" spans="1:7" ht="20.100000000000001" customHeight="1" x14ac:dyDescent="0.15">
      <c r="A587" s="23" t="s">
        <v>337</v>
      </c>
      <c r="B587" s="23"/>
      <c r="C587" s="24" t="s">
        <v>363</v>
      </c>
      <c r="D587" s="24"/>
      <c r="E587" s="24"/>
      <c r="F587" s="24"/>
      <c r="G587" s="24"/>
    </row>
    <row r="588" spans="1:7" ht="24.95" customHeight="1" x14ac:dyDescent="0.15">
      <c r="A588" s="23" t="s">
        <v>339</v>
      </c>
      <c r="B588" s="23"/>
      <c r="C588" s="24" t="s">
        <v>314</v>
      </c>
      <c r="D588" s="24"/>
      <c r="E588" s="24"/>
      <c r="F588" s="24"/>
      <c r="G588" s="24"/>
    </row>
    <row r="589" spans="1:7" ht="15" customHeight="1" x14ac:dyDescent="0.15"/>
    <row r="590" spans="1:7" ht="24.95" customHeight="1" x14ac:dyDescent="0.15">
      <c r="A590" s="15" t="s">
        <v>523</v>
      </c>
      <c r="B590" s="15"/>
      <c r="C590" s="15"/>
      <c r="D590" s="15"/>
      <c r="E590" s="15"/>
      <c r="F590" s="15"/>
      <c r="G590" s="15"/>
    </row>
    <row r="591" spans="1:7" ht="15" customHeight="1" x14ac:dyDescent="0.15"/>
    <row r="592" spans="1:7" ht="50.1" customHeight="1" x14ac:dyDescent="0.15">
      <c r="A592" s="6" t="s">
        <v>243</v>
      </c>
      <c r="B592" s="20" t="s">
        <v>481</v>
      </c>
      <c r="C592" s="20"/>
      <c r="D592" s="6" t="s">
        <v>511</v>
      </c>
      <c r="E592" s="6" t="s">
        <v>512</v>
      </c>
      <c r="F592" s="6" t="s">
        <v>513</v>
      </c>
      <c r="G592" s="6" t="s">
        <v>514</v>
      </c>
    </row>
    <row r="593" spans="1:7" ht="15" customHeight="1" x14ac:dyDescent="0.15">
      <c r="A593" s="6">
        <v>1</v>
      </c>
      <c r="B593" s="20">
        <v>2</v>
      </c>
      <c r="C593" s="20"/>
      <c r="D593" s="6">
        <v>3</v>
      </c>
      <c r="E593" s="6">
        <v>4</v>
      </c>
      <c r="F593" s="6">
        <v>5</v>
      </c>
      <c r="G593" s="6">
        <v>6</v>
      </c>
    </row>
    <row r="594" spans="1:7" ht="39.950000000000003" customHeight="1" x14ac:dyDescent="0.15">
      <c r="A594" s="6" t="s">
        <v>380</v>
      </c>
      <c r="B594" s="19" t="s">
        <v>524</v>
      </c>
      <c r="C594" s="19"/>
      <c r="D594" s="6" t="s">
        <v>56</v>
      </c>
      <c r="E594" s="9">
        <v>1</v>
      </c>
      <c r="F594" s="9">
        <v>1200000</v>
      </c>
      <c r="G594" s="9">
        <v>1200000</v>
      </c>
    </row>
    <row r="595" spans="1:7" ht="24.95" customHeight="1" x14ac:dyDescent="0.15">
      <c r="A595" s="25" t="s">
        <v>516</v>
      </c>
      <c r="B595" s="25"/>
      <c r="C595" s="25"/>
      <c r="D595" s="25"/>
      <c r="E595" s="10">
        <f>SUBTOTAL(9,E594:E594)</f>
        <v>1</v>
      </c>
      <c r="F595" s="10" t="s">
        <v>255</v>
      </c>
      <c r="G595" s="10">
        <f>SUBTOTAL(9,G594:G594)</f>
        <v>1200000</v>
      </c>
    </row>
    <row r="596" spans="1:7" ht="24.95" customHeight="1" x14ac:dyDescent="0.15">
      <c r="A596" s="25" t="s">
        <v>517</v>
      </c>
      <c r="B596" s="25"/>
      <c r="C596" s="25"/>
      <c r="D596" s="25"/>
      <c r="E596" s="25"/>
      <c r="F596" s="25"/>
      <c r="G596" s="10">
        <f>SUBTOTAL(9,G594:G595)</f>
        <v>1200000</v>
      </c>
    </row>
    <row r="597" spans="1:7" ht="24.95" customHeight="1" x14ac:dyDescent="0.15"/>
    <row r="598" spans="1:7" ht="20.100000000000001" customHeight="1" x14ac:dyDescent="0.15">
      <c r="A598" s="23" t="s">
        <v>336</v>
      </c>
      <c r="B598" s="23"/>
      <c r="C598" s="24" t="s">
        <v>206</v>
      </c>
      <c r="D598" s="24"/>
      <c r="E598" s="24"/>
      <c r="F598" s="24"/>
      <c r="G598" s="24"/>
    </row>
    <row r="599" spans="1:7" ht="20.100000000000001" customHeight="1" x14ac:dyDescent="0.15">
      <c r="A599" s="23" t="s">
        <v>337</v>
      </c>
      <c r="B599" s="23"/>
      <c r="C599" s="24" t="s">
        <v>363</v>
      </c>
      <c r="D599" s="24"/>
      <c r="E599" s="24"/>
      <c r="F599" s="24"/>
      <c r="G599" s="24"/>
    </row>
    <row r="600" spans="1:7" ht="24.95" customHeight="1" x14ac:dyDescent="0.15">
      <c r="A600" s="23" t="s">
        <v>339</v>
      </c>
      <c r="B600" s="23"/>
      <c r="C600" s="24" t="s">
        <v>314</v>
      </c>
      <c r="D600" s="24"/>
      <c r="E600" s="24"/>
      <c r="F600" s="24"/>
      <c r="G600" s="24"/>
    </row>
    <row r="601" spans="1:7" ht="15" customHeight="1" x14ac:dyDescent="0.15"/>
    <row r="602" spans="1:7" ht="24.95" customHeight="1" x14ac:dyDescent="0.15">
      <c r="A602" s="15" t="s">
        <v>525</v>
      </c>
      <c r="B602" s="15"/>
      <c r="C602" s="15"/>
      <c r="D602" s="15"/>
      <c r="E602" s="15"/>
      <c r="F602" s="15"/>
      <c r="G602" s="15"/>
    </row>
    <row r="603" spans="1:7" ht="15" customHeight="1" x14ac:dyDescent="0.15"/>
    <row r="604" spans="1:7" ht="50.1" customHeight="1" x14ac:dyDescent="0.15">
      <c r="A604" s="6" t="s">
        <v>243</v>
      </c>
      <c r="B604" s="20" t="s">
        <v>481</v>
      </c>
      <c r="C604" s="20"/>
      <c r="D604" s="6" t="s">
        <v>511</v>
      </c>
      <c r="E604" s="6" t="s">
        <v>512</v>
      </c>
      <c r="F604" s="6" t="s">
        <v>513</v>
      </c>
      <c r="G604" s="6" t="s">
        <v>514</v>
      </c>
    </row>
    <row r="605" spans="1:7" ht="15" customHeight="1" x14ac:dyDescent="0.15">
      <c r="A605" s="6">
        <v>1</v>
      </c>
      <c r="B605" s="20">
        <v>2</v>
      </c>
      <c r="C605" s="20"/>
      <c r="D605" s="6">
        <v>3</v>
      </c>
      <c r="E605" s="6">
        <v>4</v>
      </c>
      <c r="F605" s="6">
        <v>5</v>
      </c>
      <c r="G605" s="6">
        <v>6</v>
      </c>
    </row>
    <row r="606" spans="1:7" ht="39.950000000000003" customHeight="1" x14ac:dyDescent="0.15">
      <c r="A606" s="6" t="s">
        <v>353</v>
      </c>
      <c r="B606" s="19" t="s">
        <v>548</v>
      </c>
      <c r="C606" s="19"/>
      <c r="D606" s="6" t="s">
        <v>56</v>
      </c>
      <c r="E606" s="9">
        <v>1</v>
      </c>
      <c r="F606" s="9">
        <v>830000</v>
      </c>
      <c r="G606" s="9">
        <v>830000</v>
      </c>
    </row>
    <row r="607" spans="1:7" ht="24.95" customHeight="1" x14ac:dyDescent="0.15">
      <c r="A607" s="25" t="s">
        <v>516</v>
      </c>
      <c r="B607" s="25"/>
      <c r="C607" s="25"/>
      <c r="D607" s="25"/>
      <c r="E607" s="10">
        <f>SUBTOTAL(9,E606:E606)</f>
        <v>1</v>
      </c>
      <c r="F607" s="10" t="s">
        <v>255</v>
      </c>
      <c r="G607" s="10">
        <f>SUBTOTAL(9,G606:G606)</f>
        <v>830000</v>
      </c>
    </row>
    <row r="608" spans="1:7" ht="24.95" customHeight="1" x14ac:dyDescent="0.15">
      <c r="A608" s="25" t="s">
        <v>517</v>
      </c>
      <c r="B608" s="25"/>
      <c r="C608" s="25"/>
      <c r="D608" s="25"/>
      <c r="E608" s="25"/>
      <c r="F608" s="25"/>
      <c r="G608" s="10">
        <f>SUBTOTAL(9,G606:G607)</f>
        <v>830000</v>
      </c>
    </row>
    <row r="609" spans="1:7" ht="24.95" customHeight="1" x14ac:dyDescent="0.15"/>
    <row r="610" spans="1:7" ht="20.100000000000001" customHeight="1" x14ac:dyDescent="0.15">
      <c r="A610" s="23" t="s">
        <v>336</v>
      </c>
      <c r="B610" s="23"/>
      <c r="C610" s="24" t="s">
        <v>206</v>
      </c>
      <c r="D610" s="24"/>
      <c r="E610" s="24"/>
      <c r="F610" s="24"/>
      <c r="G610" s="24"/>
    </row>
    <row r="611" spans="1:7" ht="20.100000000000001" customHeight="1" x14ac:dyDescent="0.15">
      <c r="A611" s="23" t="s">
        <v>337</v>
      </c>
      <c r="B611" s="23"/>
      <c r="C611" s="24" t="s">
        <v>363</v>
      </c>
      <c r="D611" s="24"/>
      <c r="E611" s="24"/>
      <c r="F611" s="24"/>
      <c r="G611" s="24"/>
    </row>
    <row r="612" spans="1:7" ht="24.95" customHeight="1" x14ac:dyDescent="0.15">
      <c r="A612" s="23" t="s">
        <v>339</v>
      </c>
      <c r="B612" s="23"/>
      <c r="C612" s="24" t="s">
        <v>314</v>
      </c>
      <c r="D612" s="24"/>
      <c r="E612" s="24"/>
      <c r="F612" s="24"/>
      <c r="G612" s="24"/>
    </row>
    <row r="613" spans="1:7" ht="15" customHeight="1" x14ac:dyDescent="0.15"/>
    <row r="614" spans="1:7" ht="24.95" customHeight="1" x14ac:dyDescent="0.15">
      <c r="A614" s="15" t="s">
        <v>527</v>
      </c>
      <c r="B614" s="15"/>
      <c r="C614" s="15"/>
      <c r="D614" s="15"/>
      <c r="E614" s="15"/>
      <c r="F614" s="15"/>
      <c r="G614" s="15"/>
    </row>
    <row r="615" spans="1:7" ht="15" customHeight="1" x14ac:dyDescent="0.15"/>
    <row r="616" spans="1:7" ht="50.1" customHeight="1" x14ac:dyDescent="0.15">
      <c r="A616" s="6" t="s">
        <v>243</v>
      </c>
      <c r="B616" s="20" t="s">
        <v>481</v>
      </c>
      <c r="C616" s="20"/>
      <c r="D616" s="6" t="s">
        <v>511</v>
      </c>
      <c r="E616" s="6" t="s">
        <v>512</v>
      </c>
      <c r="F616" s="6" t="s">
        <v>513</v>
      </c>
      <c r="G616" s="6" t="s">
        <v>514</v>
      </c>
    </row>
    <row r="617" spans="1:7" ht="15" customHeight="1" x14ac:dyDescent="0.15">
      <c r="A617" s="6">
        <v>1</v>
      </c>
      <c r="B617" s="20">
        <v>2</v>
      </c>
      <c r="C617" s="20"/>
      <c r="D617" s="6">
        <v>3</v>
      </c>
      <c r="E617" s="6">
        <v>4</v>
      </c>
      <c r="F617" s="6">
        <v>5</v>
      </c>
      <c r="G617" s="6">
        <v>6</v>
      </c>
    </row>
    <row r="618" spans="1:7" ht="39.950000000000003" customHeight="1" x14ac:dyDescent="0.15">
      <c r="A618" s="6" t="s">
        <v>382</v>
      </c>
      <c r="B618" s="19" t="s">
        <v>549</v>
      </c>
      <c r="C618" s="19"/>
      <c r="D618" s="6" t="s">
        <v>56</v>
      </c>
      <c r="E618" s="9">
        <v>1</v>
      </c>
      <c r="F618" s="9">
        <v>4687414.72</v>
      </c>
      <c r="G618" s="9">
        <v>4687414.72</v>
      </c>
    </row>
    <row r="619" spans="1:7" ht="24.95" customHeight="1" x14ac:dyDescent="0.15">
      <c r="A619" s="25" t="s">
        <v>516</v>
      </c>
      <c r="B619" s="25"/>
      <c r="C619" s="25"/>
      <c r="D619" s="25"/>
      <c r="E619" s="10">
        <f>SUBTOTAL(9,E618:E618)</f>
        <v>1</v>
      </c>
      <c r="F619" s="10" t="s">
        <v>255</v>
      </c>
      <c r="G619" s="10">
        <f>SUBTOTAL(9,G618:G618)</f>
        <v>4687414.72</v>
      </c>
    </row>
    <row r="620" spans="1:7" ht="24.95" customHeight="1" x14ac:dyDescent="0.15">
      <c r="A620" s="25" t="s">
        <v>517</v>
      </c>
      <c r="B620" s="25"/>
      <c r="C620" s="25"/>
      <c r="D620" s="25"/>
      <c r="E620" s="25"/>
      <c r="F620" s="25"/>
      <c r="G620" s="10">
        <f>SUBTOTAL(9,G618:G619)</f>
        <v>4687414.72</v>
      </c>
    </row>
    <row r="621" spans="1:7" ht="24.95" customHeight="1" x14ac:dyDescent="0.15"/>
    <row r="622" spans="1:7" ht="20.100000000000001" customHeight="1" x14ac:dyDescent="0.15">
      <c r="A622" s="23" t="s">
        <v>336</v>
      </c>
      <c r="B622" s="23"/>
      <c r="C622" s="24" t="s">
        <v>206</v>
      </c>
      <c r="D622" s="24"/>
      <c r="E622" s="24"/>
      <c r="F622" s="24"/>
      <c r="G622" s="24"/>
    </row>
    <row r="623" spans="1:7" ht="20.100000000000001" customHeight="1" x14ac:dyDescent="0.15">
      <c r="A623" s="23" t="s">
        <v>337</v>
      </c>
      <c r="B623" s="23"/>
      <c r="C623" s="24" t="s">
        <v>363</v>
      </c>
      <c r="D623" s="24"/>
      <c r="E623" s="24"/>
      <c r="F623" s="24"/>
      <c r="G623" s="24"/>
    </row>
    <row r="624" spans="1:7" ht="24.95" customHeight="1" x14ac:dyDescent="0.15">
      <c r="A624" s="23" t="s">
        <v>339</v>
      </c>
      <c r="B624" s="23"/>
      <c r="C624" s="24" t="s">
        <v>314</v>
      </c>
      <c r="D624" s="24"/>
      <c r="E624" s="24"/>
      <c r="F624" s="24"/>
      <c r="G624" s="24"/>
    </row>
    <row r="625" spans="1:7" ht="15" customHeight="1" x14ac:dyDescent="0.15"/>
    <row r="626" spans="1:7" ht="24.95" customHeight="1" x14ac:dyDescent="0.15">
      <c r="A626" s="15" t="s">
        <v>529</v>
      </c>
      <c r="B626" s="15"/>
      <c r="C626" s="15"/>
      <c r="D626" s="15"/>
      <c r="E626" s="15"/>
      <c r="F626" s="15"/>
      <c r="G626" s="15"/>
    </row>
    <row r="627" spans="1:7" ht="15" customHeight="1" x14ac:dyDescent="0.15"/>
    <row r="628" spans="1:7" ht="50.1" customHeight="1" x14ac:dyDescent="0.15">
      <c r="A628" s="6" t="s">
        <v>243</v>
      </c>
      <c r="B628" s="20" t="s">
        <v>481</v>
      </c>
      <c r="C628" s="20"/>
      <c r="D628" s="6" t="s">
        <v>511</v>
      </c>
      <c r="E628" s="6" t="s">
        <v>512</v>
      </c>
      <c r="F628" s="6" t="s">
        <v>513</v>
      </c>
      <c r="G628" s="6" t="s">
        <v>514</v>
      </c>
    </row>
    <row r="629" spans="1:7" ht="15" customHeight="1" x14ac:dyDescent="0.15">
      <c r="A629" s="6">
        <v>1</v>
      </c>
      <c r="B629" s="20">
        <v>2</v>
      </c>
      <c r="C629" s="20"/>
      <c r="D629" s="6">
        <v>3</v>
      </c>
      <c r="E629" s="6">
        <v>4</v>
      </c>
      <c r="F629" s="6">
        <v>5</v>
      </c>
      <c r="G629" s="6">
        <v>6</v>
      </c>
    </row>
    <row r="630" spans="1:7" ht="20.100000000000001" customHeight="1" x14ac:dyDescent="0.15">
      <c r="A630" s="6" t="s">
        <v>359</v>
      </c>
      <c r="B630" s="19" t="s">
        <v>552</v>
      </c>
      <c r="C630" s="19"/>
      <c r="D630" s="6" t="s">
        <v>56</v>
      </c>
      <c r="E630" s="9">
        <v>1</v>
      </c>
      <c r="F630" s="9">
        <v>50000</v>
      </c>
      <c r="G630" s="9">
        <v>50000</v>
      </c>
    </row>
    <row r="631" spans="1:7" ht="24.95" customHeight="1" x14ac:dyDescent="0.15">
      <c r="A631" s="25" t="s">
        <v>516</v>
      </c>
      <c r="B631" s="25"/>
      <c r="C631" s="25"/>
      <c r="D631" s="25"/>
      <c r="E631" s="10">
        <f>SUBTOTAL(9,E630:E630)</f>
        <v>1</v>
      </c>
      <c r="F631" s="10" t="s">
        <v>255</v>
      </c>
      <c r="G631" s="10">
        <f>SUBTOTAL(9,G630:G630)</f>
        <v>50000</v>
      </c>
    </row>
    <row r="632" spans="1:7" ht="24.95" customHeight="1" x14ac:dyDescent="0.15">
      <c r="A632" s="25" t="s">
        <v>517</v>
      </c>
      <c r="B632" s="25"/>
      <c r="C632" s="25"/>
      <c r="D632" s="25"/>
      <c r="E632" s="25"/>
      <c r="F632" s="25"/>
      <c r="G632" s="10">
        <f>SUBTOTAL(9,G630:G631)</f>
        <v>50000</v>
      </c>
    </row>
    <row r="633" spans="1:7" ht="24.95" customHeight="1" x14ac:dyDescent="0.15"/>
    <row r="634" spans="1:7" ht="20.100000000000001" customHeight="1" x14ac:dyDescent="0.15">
      <c r="A634" s="23" t="s">
        <v>336</v>
      </c>
      <c r="B634" s="23"/>
      <c r="C634" s="24" t="s">
        <v>206</v>
      </c>
      <c r="D634" s="24"/>
      <c r="E634" s="24"/>
      <c r="F634" s="24"/>
      <c r="G634" s="24"/>
    </row>
    <row r="635" spans="1:7" ht="20.100000000000001" customHeight="1" x14ac:dyDescent="0.15">
      <c r="A635" s="23" t="s">
        <v>337</v>
      </c>
      <c r="B635" s="23"/>
      <c r="C635" s="24" t="s">
        <v>363</v>
      </c>
      <c r="D635" s="24"/>
      <c r="E635" s="24"/>
      <c r="F635" s="24"/>
      <c r="G635" s="24"/>
    </row>
    <row r="636" spans="1:7" ht="24.95" customHeight="1" x14ac:dyDescent="0.15">
      <c r="A636" s="23" t="s">
        <v>339</v>
      </c>
      <c r="B636" s="23"/>
      <c r="C636" s="24" t="s">
        <v>314</v>
      </c>
      <c r="D636" s="24"/>
      <c r="E636" s="24"/>
      <c r="F636" s="24"/>
      <c r="G636" s="24"/>
    </row>
    <row r="637" spans="1:7" ht="15" customHeight="1" x14ac:dyDescent="0.15"/>
    <row r="638" spans="1:7" ht="24.95" customHeight="1" x14ac:dyDescent="0.15">
      <c r="A638" s="15" t="s">
        <v>533</v>
      </c>
      <c r="B638" s="15"/>
      <c r="C638" s="15"/>
      <c r="D638" s="15"/>
      <c r="E638" s="15"/>
      <c r="F638" s="15"/>
      <c r="G638" s="15"/>
    </row>
    <row r="639" spans="1:7" ht="15" customHeight="1" x14ac:dyDescent="0.15"/>
    <row r="640" spans="1:7" ht="50.1" customHeight="1" x14ac:dyDescent="0.15">
      <c r="A640" s="6" t="s">
        <v>243</v>
      </c>
      <c r="B640" s="20" t="s">
        <v>481</v>
      </c>
      <c r="C640" s="20"/>
      <c r="D640" s="6" t="s">
        <v>511</v>
      </c>
      <c r="E640" s="6" t="s">
        <v>512</v>
      </c>
      <c r="F640" s="6" t="s">
        <v>513</v>
      </c>
      <c r="G640" s="6" t="s">
        <v>514</v>
      </c>
    </row>
    <row r="641" spans="1:7" ht="15" customHeight="1" x14ac:dyDescent="0.15">
      <c r="A641" s="6">
        <v>1</v>
      </c>
      <c r="B641" s="20">
        <v>2</v>
      </c>
      <c r="C641" s="20"/>
      <c r="D641" s="6">
        <v>3</v>
      </c>
      <c r="E641" s="6">
        <v>4</v>
      </c>
      <c r="F641" s="6">
        <v>5</v>
      </c>
      <c r="G641" s="6">
        <v>6</v>
      </c>
    </row>
    <row r="642" spans="1:7" ht="60" customHeight="1" x14ac:dyDescent="0.15">
      <c r="A642" s="6" t="s">
        <v>388</v>
      </c>
      <c r="B642" s="19" t="s">
        <v>554</v>
      </c>
      <c r="C642" s="19"/>
      <c r="D642" s="6" t="s">
        <v>56</v>
      </c>
      <c r="E642" s="9">
        <v>1</v>
      </c>
      <c r="F642" s="9">
        <v>20000</v>
      </c>
      <c r="G642" s="9">
        <v>20000</v>
      </c>
    </row>
    <row r="643" spans="1:7" ht="24.95" customHeight="1" x14ac:dyDescent="0.15">
      <c r="A643" s="25" t="s">
        <v>516</v>
      </c>
      <c r="B643" s="25"/>
      <c r="C643" s="25"/>
      <c r="D643" s="25"/>
      <c r="E643" s="10">
        <f>SUBTOTAL(9,E642:E642)</f>
        <v>1</v>
      </c>
      <c r="F643" s="10" t="s">
        <v>255</v>
      </c>
      <c r="G643" s="10">
        <f>SUBTOTAL(9,G642:G642)</f>
        <v>20000</v>
      </c>
    </row>
    <row r="644" spans="1:7" ht="24.95" customHeight="1" x14ac:dyDescent="0.15">
      <c r="A644" s="25" t="s">
        <v>517</v>
      </c>
      <c r="B644" s="25"/>
      <c r="C644" s="25"/>
      <c r="D644" s="25"/>
      <c r="E644" s="25"/>
      <c r="F644" s="25"/>
      <c r="G644" s="10">
        <f>SUBTOTAL(9,G642:G643)</f>
        <v>20000</v>
      </c>
    </row>
    <row r="645" spans="1:7" ht="24.95" customHeight="1" x14ac:dyDescent="0.15"/>
    <row r="646" spans="1:7" ht="20.100000000000001" customHeight="1" x14ac:dyDescent="0.15">
      <c r="A646" s="23" t="s">
        <v>336</v>
      </c>
      <c r="B646" s="23"/>
      <c r="C646" s="24" t="s">
        <v>206</v>
      </c>
      <c r="D646" s="24"/>
      <c r="E646" s="24"/>
      <c r="F646" s="24"/>
      <c r="G646" s="24"/>
    </row>
    <row r="647" spans="1:7" ht="20.100000000000001" customHeight="1" x14ac:dyDescent="0.15">
      <c r="A647" s="23" t="s">
        <v>337</v>
      </c>
      <c r="B647" s="23"/>
      <c r="C647" s="24" t="s">
        <v>363</v>
      </c>
      <c r="D647" s="24"/>
      <c r="E647" s="24"/>
      <c r="F647" s="24"/>
      <c r="G647" s="24"/>
    </row>
    <row r="648" spans="1:7" ht="24.95" customHeight="1" x14ac:dyDescent="0.15">
      <c r="A648" s="23" t="s">
        <v>339</v>
      </c>
      <c r="B648" s="23"/>
      <c r="C648" s="24" t="s">
        <v>314</v>
      </c>
      <c r="D648" s="24"/>
      <c r="E648" s="24"/>
      <c r="F648" s="24"/>
      <c r="G648" s="24"/>
    </row>
    <row r="649" spans="1:7" ht="15" customHeight="1" x14ac:dyDescent="0.15"/>
    <row r="650" spans="1:7" ht="24.95" customHeight="1" x14ac:dyDescent="0.15">
      <c r="A650" s="15" t="s">
        <v>535</v>
      </c>
      <c r="B650" s="15"/>
      <c r="C650" s="15"/>
      <c r="D650" s="15"/>
      <c r="E650" s="15"/>
      <c r="F650" s="15"/>
      <c r="G650" s="15"/>
    </row>
    <row r="651" spans="1:7" ht="15" customHeight="1" x14ac:dyDescent="0.15"/>
    <row r="652" spans="1:7" ht="50.1" customHeight="1" x14ac:dyDescent="0.15">
      <c r="A652" s="6" t="s">
        <v>243</v>
      </c>
      <c r="B652" s="20" t="s">
        <v>481</v>
      </c>
      <c r="C652" s="20"/>
      <c r="D652" s="6" t="s">
        <v>511</v>
      </c>
      <c r="E652" s="6" t="s">
        <v>512</v>
      </c>
      <c r="F652" s="6" t="s">
        <v>513</v>
      </c>
      <c r="G652" s="6" t="s">
        <v>514</v>
      </c>
    </row>
    <row r="653" spans="1:7" ht="15" customHeight="1" x14ac:dyDescent="0.15">
      <c r="A653" s="6">
        <v>1</v>
      </c>
      <c r="B653" s="20">
        <v>2</v>
      </c>
      <c r="C653" s="20"/>
      <c r="D653" s="6">
        <v>3</v>
      </c>
      <c r="E653" s="6">
        <v>4</v>
      </c>
      <c r="F653" s="6">
        <v>5</v>
      </c>
      <c r="G653" s="6">
        <v>6</v>
      </c>
    </row>
    <row r="654" spans="1:7" ht="39.950000000000003" customHeight="1" x14ac:dyDescent="0.15">
      <c r="A654" s="6" t="s">
        <v>358</v>
      </c>
      <c r="B654" s="19" t="s">
        <v>555</v>
      </c>
      <c r="C654" s="19"/>
      <c r="D654" s="6" t="s">
        <v>56</v>
      </c>
      <c r="E654" s="9">
        <v>1</v>
      </c>
      <c r="F654" s="9">
        <v>215000</v>
      </c>
      <c r="G654" s="9">
        <v>215000</v>
      </c>
    </row>
    <row r="655" spans="1:7" ht="24.95" customHeight="1" x14ac:dyDescent="0.15">
      <c r="A655" s="25" t="s">
        <v>516</v>
      </c>
      <c r="B655" s="25"/>
      <c r="C655" s="25"/>
      <c r="D655" s="25"/>
      <c r="E655" s="10">
        <f>SUBTOTAL(9,E654:E654)</f>
        <v>1</v>
      </c>
      <c r="F655" s="10" t="s">
        <v>255</v>
      </c>
      <c r="G655" s="10">
        <f>SUBTOTAL(9,G654:G654)</f>
        <v>215000</v>
      </c>
    </row>
    <row r="656" spans="1:7" ht="24.95" customHeight="1" x14ac:dyDescent="0.15">
      <c r="A656" s="25" t="s">
        <v>517</v>
      </c>
      <c r="B656" s="25"/>
      <c r="C656" s="25"/>
      <c r="D656" s="25"/>
      <c r="E656" s="25"/>
      <c r="F656" s="25"/>
      <c r="G656" s="10">
        <f>SUBTOTAL(9,G654:G655)</f>
        <v>215000</v>
      </c>
    </row>
    <row r="657" spans="1:7" ht="24.95" customHeight="1" x14ac:dyDescent="0.15"/>
    <row r="658" spans="1:7" ht="20.100000000000001" customHeight="1" x14ac:dyDescent="0.15">
      <c r="A658" s="23" t="s">
        <v>336</v>
      </c>
      <c r="B658" s="23"/>
      <c r="C658" s="24" t="s">
        <v>206</v>
      </c>
      <c r="D658" s="24"/>
      <c r="E658" s="24"/>
      <c r="F658" s="24"/>
      <c r="G658" s="24"/>
    </row>
    <row r="659" spans="1:7" ht="20.100000000000001" customHeight="1" x14ac:dyDescent="0.15">
      <c r="A659" s="23" t="s">
        <v>337</v>
      </c>
      <c r="B659" s="23"/>
      <c r="C659" s="24" t="s">
        <v>363</v>
      </c>
      <c r="D659" s="24"/>
      <c r="E659" s="24"/>
      <c r="F659" s="24"/>
      <c r="G659" s="24"/>
    </row>
    <row r="660" spans="1:7" ht="24.95" customHeight="1" x14ac:dyDescent="0.15">
      <c r="A660" s="23" t="s">
        <v>339</v>
      </c>
      <c r="B660" s="23"/>
      <c r="C660" s="24" t="s">
        <v>314</v>
      </c>
      <c r="D660" s="24"/>
      <c r="E660" s="24"/>
      <c r="F660" s="24"/>
      <c r="G660" s="24"/>
    </row>
    <row r="661" spans="1:7" ht="15" customHeight="1" x14ac:dyDescent="0.15"/>
    <row r="662" spans="1:7" ht="24.95" customHeight="1" x14ac:dyDescent="0.15">
      <c r="A662" s="15" t="s">
        <v>537</v>
      </c>
      <c r="B662" s="15"/>
      <c r="C662" s="15"/>
      <c r="D662" s="15"/>
      <c r="E662" s="15"/>
      <c r="F662" s="15"/>
      <c r="G662" s="15"/>
    </row>
    <row r="663" spans="1:7" ht="15" customHeight="1" x14ac:dyDescent="0.15"/>
    <row r="664" spans="1:7" ht="50.1" customHeight="1" x14ac:dyDescent="0.15">
      <c r="A664" s="6" t="s">
        <v>243</v>
      </c>
      <c r="B664" s="20" t="s">
        <v>481</v>
      </c>
      <c r="C664" s="20"/>
      <c r="D664" s="6" t="s">
        <v>511</v>
      </c>
      <c r="E664" s="6" t="s">
        <v>512</v>
      </c>
      <c r="F664" s="6" t="s">
        <v>513</v>
      </c>
      <c r="G664" s="6" t="s">
        <v>514</v>
      </c>
    </row>
    <row r="665" spans="1:7" ht="15" customHeight="1" x14ac:dyDescent="0.15">
      <c r="A665" s="6">
        <v>1</v>
      </c>
      <c r="B665" s="20">
        <v>2</v>
      </c>
      <c r="C665" s="20"/>
      <c r="D665" s="6">
        <v>3</v>
      </c>
      <c r="E665" s="6">
        <v>4</v>
      </c>
      <c r="F665" s="6">
        <v>5</v>
      </c>
      <c r="G665" s="6">
        <v>6</v>
      </c>
    </row>
    <row r="666" spans="1:7" ht="39.950000000000003" customHeight="1" x14ac:dyDescent="0.15">
      <c r="A666" s="6" t="s">
        <v>376</v>
      </c>
      <c r="B666" s="19" t="s">
        <v>538</v>
      </c>
      <c r="C666" s="19"/>
      <c r="D666" s="6" t="s">
        <v>56</v>
      </c>
      <c r="E666" s="9">
        <v>1</v>
      </c>
      <c r="F666" s="9">
        <v>60000</v>
      </c>
      <c r="G666" s="9">
        <v>60000</v>
      </c>
    </row>
    <row r="667" spans="1:7" ht="24.95" customHeight="1" x14ac:dyDescent="0.15">
      <c r="A667" s="25" t="s">
        <v>516</v>
      </c>
      <c r="B667" s="25"/>
      <c r="C667" s="25"/>
      <c r="D667" s="25"/>
      <c r="E667" s="10">
        <f>SUBTOTAL(9,E666:E666)</f>
        <v>1</v>
      </c>
      <c r="F667" s="10" t="s">
        <v>255</v>
      </c>
      <c r="G667" s="10">
        <f>SUBTOTAL(9,G666:G666)</f>
        <v>60000</v>
      </c>
    </row>
    <row r="668" spans="1:7" ht="24.95" customHeight="1" x14ac:dyDescent="0.15">
      <c r="A668" s="25" t="s">
        <v>517</v>
      </c>
      <c r="B668" s="25"/>
      <c r="C668" s="25"/>
      <c r="D668" s="25"/>
      <c r="E668" s="25"/>
      <c r="F668" s="25"/>
      <c r="G668" s="10">
        <f>SUBTOTAL(9,G666:G667)</f>
        <v>60000</v>
      </c>
    </row>
    <row r="669" spans="1:7" ht="24.95" customHeight="1" x14ac:dyDescent="0.15"/>
    <row r="670" spans="1:7" ht="20.100000000000001" customHeight="1" x14ac:dyDescent="0.15">
      <c r="A670" s="23" t="s">
        <v>336</v>
      </c>
      <c r="B670" s="23"/>
      <c r="C670" s="24" t="s">
        <v>206</v>
      </c>
      <c r="D670" s="24"/>
      <c r="E670" s="24"/>
      <c r="F670" s="24"/>
      <c r="G670" s="24"/>
    </row>
    <row r="671" spans="1:7" ht="20.100000000000001" customHeight="1" x14ac:dyDescent="0.15">
      <c r="A671" s="23" t="s">
        <v>337</v>
      </c>
      <c r="B671" s="23"/>
      <c r="C671" s="24" t="s">
        <v>363</v>
      </c>
      <c r="D671" s="24"/>
      <c r="E671" s="24"/>
      <c r="F671" s="24"/>
      <c r="G671" s="24"/>
    </row>
    <row r="672" spans="1:7" ht="24.95" customHeight="1" x14ac:dyDescent="0.15">
      <c r="A672" s="23" t="s">
        <v>339</v>
      </c>
      <c r="B672" s="23"/>
      <c r="C672" s="24" t="s">
        <v>314</v>
      </c>
      <c r="D672" s="24"/>
      <c r="E672" s="24"/>
      <c r="F672" s="24"/>
      <c r="G672" s="24"/>
    </row>
    <row r="673" spans="1:7" ht="15" customHeight="1" x14ac:dyDescent="0.15"/>
    <row r="674" spans="1:7" ht="24.95" customHeight="1" x14ac:dyDescent="0.15">
      <c r="A674" s="15" t="s">
        <v>539</v>
      </c>
      <c r="B674" s="15"/>
      <c r="C674" s="15"/>
      <c r="D674" s="15"/>
      <c r="E674" s="15"/>
      <c r="F674" s="15"/>
      <c r="G674" s="15"/>
    </row>
    <row r="675" spans="1:7" ht="15" customHeight="1" x14ac:dyDescent="0.15"/>
    <row r="676" spans="1:7" ht="50.1" customHeight="1" x14ac:dyDescent="0.15">
      <c r="A676" s="6" t="s">
        <v>243</v>
      </c>
      <c r="B676" s="20" t="s">
        <v>481</v>
      </c>
      <c r="C676" s="20"/>
      <c r="D676" s="6" t="s">
        <v>511</v>
      </c>
      <c r="E676" s="6" t="s">
        <v>512</v>
      </c>
      <c r="F676" s="6" t="s">
        <v>513</v>
      </c>
      <c r="G676" s="6" t="s">
        <v>514</v>
      </c>
    </row>
    <row r="677" spans="1:7" ht="15" customHeight="1" x14ac:dyDescent="0.15">
      <c r="A677" s="6">
        <v>1</v>
      </c>
      <c r="B677" s="20">
        <v>2</v>
      </c>
      <c r="C677" s="20"/>
      <c r="D677" s="6">
        <v>3</v>
      </c>
      <c r="E677" s="6">
        <v>4</v>
      </c>
      <c r="F677" s="6">
        <v>5</v>
      </c>
      <c r="G677" s="6">
        <v>6</v>
      </c>
    </row>
    <row r="678" spans="1:7" ht="39.950000000000003" customHeight="1" x14ac:dyDescent="0.15">
      <c r="A678" s="6" t="s">
        <v>378</v>
      </c>
      <c r="B678" s="19" t="s">
        <v>540</v>
      </c>
      <c r="C678" s="19"/>
      <c r="D678" s="6" t="s">
        <v>56</v>
      </c>
      <c r="E678" s="9">
        <v>1</v>
      </c>
      <c r="F678" s="9">
        <v>2900000</v>
      </c>
      <c r="G678" s="9">
        <v>2900000</v>
      </c>
    </row>
    <row r="679" spans="1:7" ht="24.95" customHeight="1" x14ac:dyDescent="0.15">
      <c r="A679" s="25" t="s">
        <v>516</v>
      </c>
      <c r="B679" s="25"/>
      <c r="C679" s="25"/>
      <c r="D679" s="25"/>
      <c r="E679" s="10">
        <f>SUBTOTAL(9,E678:E678)</f>
        <v>1</v>
      </c>
      <c r="F679" s="10" t="s">
        <v>255</v>
      </c>
      <c r="G679" s="10">
        <f>SUBTOTAL(9,G678:G678)</f>
        <v>2900000</v>
      </c>
    </row>
    <row r="680" spans="1:7" ht="24.95" customHeight="1" x14ac:dyDescent="0.15">
      <c r="A680" s="25" t="s">
        <v>517</v>
      </c>
      <c r="B680" s="25"/>
      <c r="C680" s="25"/>
      <c r="D680" s="25"/>
      <c r="E680" s="25"/>
      <c r="F680" s="25"/>
      <c r="G680" s="10">
        <f>SUBTOTAL(9,G678:G679)</f>
        <v>2900000</v>
      </c>
    </row>
    <row r="681" spans="1:7" ht="24.95" customHeight="1" x14ac:dyDescent="0.15"/>
    <row r="682" spans="1:7" ht="20.100000000000001" customHeight="1" x14ac:dyDescent="0.15">
      <c r="A682" s="23" t="s">
        <v>336</v>
      </c>
      <c r="B682" s="23"/>
      <c r="C682" s="24" t="s">
        <v>206</v>
      </c>
      <c r="D682" s="24"/>
      <c r="E682" s="24"/>
      <c r="F682" s="24"/>
      <c r="G682" s="24"/>
    </row>
    <row r="683" spans="1:7" ht="20.100000000000001" customHeight="1" x14ac:dyDescent="0.15">
      <c r="A683" s="23" t="s">
        <v>337</v>
      </c>
      <c r="B683" s="23"/>
      <c r="C683" s="24" t="s">
        <v>363</v>
      </c>
      <c r="D683" s="24"/>
      <c r="E683" s="24"/>
      <c r="F683" s="24"/>
      <c r="G683" s="24"/>
    </row>
    <row r="684" spans="1:7" ht="24.95" customHeight="1" x14ac:dyDescent="0.15">
      <c r="A684" s="23" t="s">
        <v>339</v>
      </c>
      <c r="B684" s="23"/>
      <c r="C684" s="24" t="s">
        <v>314</v>
      </c>
      <c r="D684" s="24"/>
      <c r="E684" s="24"/>
      <c r="F684" s="24"/>
      <c r="G684" s="24"/>
    </row>
    <row r="685" spans="1:7" ht="15" customHeight="1" x14ac:dyDescent="0.15"/>
    <row r="686" spans="1:7" ht="24.95" customHeight="1" x14ac:dyDescent="0.15">
      <c r="A686" s="15" t="s">
        <v>541</v>
      </c>
      <c r="B686" s="15"/>
      <c r="C686" s="15"/>
      <c r="D686" s="15"/>
      <c r="E686" s="15"/>
      <c r="F686" s="15"/>
      <c r="G686" s="15"/>
    </row>
    <row r="687" spans="1:7" ht="15" customHeight="1" x14ac:dyDescent="0.15"/>
    <row r="688" spans="1:7" ht="50.1" customHeight="1" x14ac:dyDescent="0.15">
      <c r="A688" s="6" t="s">
        <v>243</v>
      </c>
      <c r="B688" s="20" t="s">
        <v>481</v>
      </c>
      <c r="C688" s="20"/>
      <c r="D688" s="6" t="s">
        <v>511</v>
      </c>
      <c r="E688" s="6" t="s">
        <v>512</v>
      </c>
      <c r="F688" s="6" t="s">
        <v>513</v>
      </c>
      <c r="G688" s="6" t="s">
        <v>514</v>
      </c>
    </row>
    <row r="689" spans="1:7" ht="15" customHeight="1" x14ac:dyDescent="0.15">
      <c r="A689" s="6">
        <v>1</v>
      </c>
      <c r="B689" s="20">
        <v>2</v>
      </c>
      <c r="C689" s="20"/>
      <c r="D689" s="6">
        <v>3</v>
      </c>
      <c r="E689" s="6">
        <v>4</v>
      </c>
      <c r="F689" s="6">
        <v>5</v>
      </c>
      <c r="G689" s="6">
        <v>6</v>
      </c>
    </row>
    <row r="690" spans="1:7" ht="39.950000000000003" customHeight="1" x14ac:dyDescent="0.15">
      <c r="A690" s="6" t="s">
        <v>386</v>
      </c>
      <c r="B690" s="19" t="s">
        <v>556</v>
      </c>
      <c r="C690" s="19"/>
      <c r="D690" s="6" t="s">
        <v>56</v>
      </c>
      <c r="E690" s="9">
        <v>1</v>
      </c>
      <c r="F690" s="9">
        <v>2730000</v>
      </c>
      <c r="G690" s="9">
        <v>2730000</v>
      </c>
    </row>
    <row r="691" spans="1:7" ht="24.95" customHeight="1" x14ac:dyDescent="0.15">
      <c r="A691" s="25" t="s">
        <v>516</v>
      </c>
      <c r="B691" s="25"/>
      <c r="C691" s="25"/>
      <c r="D691" s="25"/>
      <c r="E691" s="10">
        <f>SUBTOTAL(9,E690:E690)</f>
        <v>1</v>
      </c>
      <c r="F691" s="10" t="s">
        <v>255</v>
      </c>
      <c r="G691" s="10">
        <f>SUBTOTAL(9,G690:G690)</f>
        <v>2730000</v>
      </c>
    </row>
    <row r="692" spans="1:7" ht="24.95" customHeight="1" x14ac:dyDescent="0.15">
      <c r="A692" s="25" t="s">
        <v>517</v>
      </c>
      <c r="B692" s="25"/>
      <c r="C692" s="25"/>
      <c r="D692" s="25"/>
      <c r="E692" s="25"/>
      <c r="F692" s="25"/>
      <c r="G692" s="10">
        <f>SUBTOTAL(9,G690:G691)</f>
        <v>2730000</v>
      </c>
    </row>
    <row r="693" spans="1:7" ht="24.95" customHeight="1" x14ac:dyDescent="0.15"/>
    <row r="694" spans="1:7" ht="20.100000000000001" customHeight="1" x14ac:dyDescent="0.15">
      <c r="A694" s="23" t="s">
        <v>336</v>
      </c>
      <c r="B694" s="23"/>
      <c r="C694" s="24" t="s">
        <v>206</v>
      </c>
      <c r="D694" s="24"/>
      <c r="E694" s="24"/>
      <c r="F694" s="24"/>
      <c r="G694" s="24"/>
    </row>
    <row r="695" spans="1:7" ht="20.100000000000001" customHeight="1" x14ac:dyDescent="0.15">
      <c r="A695" s="23" t="s">
        <v>337</v>
      </c>
      <c r="B695" s="23"/>
      <c r="C695" s="24" t="s">
        <v>363</v>
      </c>
      <c r="D695" s="24"/>
      <c r="E695" s="24"/>
      <c r="F695" s="24"/>
      <c r="G695" s="24"/>
    </row>
    <row r="696" spans="1:7" ht="24.95" customHeight="1" x14ac:dyDescent="0.15">
      <c r="A696" s="23" t="s">
        <v>339</v>
      </c>
      <c r="B696" s="23"/>
      <c r="C696" s="24" t="s">
        <v>314</v>
      </c>
      <c r="D696" s="24"/>
      <c r="E696" s="24"/>
      <c r="F696" s="24"/>
      <c r="G696" s="24"/>
    </row>
    <row r="697" spans="1:7" ht="15" customHeight="1" x14ac:dyDescent="0.15"/>
    <row r="698" spans="1:7" ht="24.95" customHeight="1" x14ac:dyDescent="0.15">
      <c r="A698" s="15" t="s">
        <v>543</v>
      </c>
      <c r="B698" s="15"/>
      <c r="C698" s="15"/>
      <c r="D698" s="15"/>
      <c r="E698" s="15"/>
      <c r="F698" s="15"/>
      <c r="G698" s="15"/>
    </row>
    <row r="699" spans="1:7" ht="15" customHeight="1" x14ac:dyDescent="0.15"/>
    <row r="700" spans="1:7" ht="50.1" customHeight="1" x14ac:dyDescent="0.15">
      <c r="A700" s="6" t="s">
        <v>243</v>
      </c>
      <c r="B700" s="20" t="s">
        <v>481</v>
      </c>
      <c r="C700" s="20"/>
      <c r="D700" s="6" t="s">
        <v>511</v>
      </c>
      <c r="E700" s="6" t="s">
        <v>512</v>
      </c>
      <c r="F700" s="6" t="s">
        <v>513</v>
      </c>
      <c r="G700" s="6" t="s">
        <v>514</v>
      </c>
    </row>
    <row r="701" spans="1:7" ht="15" customHeight="1" x14ac:dyDescent="0.15">
      <c r="A701" s="6">
        <v>1</v>
      </c>
      <c r="B701" s="20">
        <v>2</v>
      </c>
      <c r="C701" s="20"/>
      <c r="D701" s="6">
        <v>3</v>
      </c>
      <c r="E701" s="6">
        <v>4</v>
      </c>
      <c r="F701" s="6">
        <v>5</v>
      </c>
      <c r="G701" s="6">
        <v>6</v>
      </c>
    </row>
    <row r="702" spans="1:7" ht="60" customHeight="1" x14ac:dyDescent="0.15">
      <c r="A702" s="6" t="s">
        <v>355</v>
      </c>
      <c r="B702" s="19" t="s">
        <v>557</v>
      </c>
      <c r="C702" s="19"/>
      <c r="D702" s="6" t="s">
        <v>56</v>
      </c>
      <c r="E702" s="9">
        <v>1</v>
      </c>
      <c r="F702" s="9">
        <v>95000</v>
      </c>
      <c r="G702" s="9">
        <v>95000</v>
      </c>
    </row>
    <row r="703" spans="1:7" ht="24.95" customHeight="1" x14ac:dyDescent="0.15">
      <c r="A703" s="25" t="s">
        <v>516</v>
      </c>
      <c r="B703" s="25"/>
      <c r="C703" s="25"/>
      <c r="D703" s="25"/>
      <c r="E703" s="10">
        <f>SUBTOTAL(9,E702:E702)</f>
        <v>1</v>
      </c>
      <c r="F703" s="10" t="s">
        <v>255</v>
      </c>
      <c r="G703" s="10">
        <f>SUBTOTAL(9,G702:G702)</f>
        <v>95000</v>
      </c>
    </row>
    <row r="704" spans="1:7" ht="24.95" customHeight="1" x14ac:dyDescent="0.15">
      <c r="A704" s="25" t="s">
        <v>517</v>
      </c>
      <c r="B704" s="25"/>
      <c r="C704" s="25"/>
      <c r="D704" s="25"/>
      <c r="E704" s="25"/>
      <c r="F704" s="25"/>
      <c r="G704" s="10">
        <f>SUBTOTAL(9,G702:G703)</f>
        <v>95000</v>
      </c>
    </row>
    <row r="705" spans="1:7" ht="24.95" customHeight="1" x14ac:dyDescent="0.15"/>
    <row r="706" spans="1:7" ht="20.100000000000001" customHeight="1" x14ac:dyDescent="0.15">
      <c r="A706" s="23" t="s">
        <v>336</v>
      </c>
      <c r="B706" s="23"/>
      <c r="C706" s="24" t="s">
        <v>206</v>
      </c>
      <c r="D706" s="24"/>
      <c r="E706" s="24"/>
      <c r="F706" s="24"/>
      <c r="G706" s="24"/>
    </row>
    <row r="707" spans="1:7" ht="20.100000000000001" customHeight="1" x14ac:dyDescent="0.15">
      <c r="A707" s="23" t="s">
        <v>337</v>
      </c>
      <c r="B707" s="23"/>
      <c r="C707" s="24" t="s">
        <v>558</v>
      </c>
      <c r="D707" s="24"/>
      <c r="E707" s="24"/>
      <c r="F707" s="24"/>
      <c r="G707" s="24"/>
    </row>
    <row r="708" spans="1:7" ht="24.95" customHeight="1" x14ac:dyDescent="0.15">
      <c r="A708" s="23" t="s">
        <v>339</v>
      </c>
      <c r="B708" s="23"/>
      <c r="C708" s="24" t="s">
        <v>314</v>
      </c>
      <c r="D708" s="24"/>
      <c r="E708" s="24"/>
      <c r="F708" s="24"/>
      <c r="G708" s="24"/>
    </row>
    <row r="709" spans="1:7" ht="15" customHeight="1" x14ac:dyDescent="0.15"/>
    <row r="710" spans="1:7" ht="24.95" customHeight="1" x14ac:dyDescent="0.15">
      <c r="A710" s="15" t="s">
        <v>531</v>
      </c>
      <c r="B710" s="15"/>
      <c r="C710" s="15"/>
      <c r="D710" s="15"/>
      <c r="E710" s="15"/>
      <c r="F710" s="15"/>
      <c r="G710" s="15"/>
    </row>
    <row r="711" spans="1:7" ht="15" customHeight="1" x14ac:dyDescent="0.15"/>
    <row r="712" spans="1:7" ht="50.1" customHeight="1" x14ac:dyDescent="0.15">
      <c r="A712" s="6" t="s">
        <v>243</v>
      </c>
      <c r="B712" s="20" t="s">
        <v>481</v>
      </c>
      <c r="C712" s="20"/>
      <c r="D712" s="6" t="s">
        <v>511</v>
      </c>
      <c r="E712" s="6" t="s">
        <v>512</v>
      </c>
      <c r="F712" s="6" t="s">
        <v>513</v>
      </c>
      <c r="G712" s="6" t="s">
        <v>514</v>
      </c>
    </row>
    <row r="713" spans="1:7" ht="15" customHeight="1" x14ac:dyDescent="0.15">
      <c r="A713" s="6">
        <v>1</v>
      </c>
      <c r="B713" s="20">
        <v>2</v>
      </c>
      <c r="C713" s="20"/>
      <c r="D713" s="6">
        <v>3</v>
      </c>
      <c r="E713" s="6">
        <v>4</v>
      </c>
      <c r="F713" s="6">
        <v>5</v>
      </c>
      <c r="G713" s="6">
        <v>6</v>
      </c>
    </row>
    <row r="714" spans="1:7" ht="39.950000000000003" customHeight="1" x14ac:dyDescent="0.15">
      <c r="A714" s="6" t="s">
        <v>384</v>
      </c>
      <c r="B714" s="19" t="s">
        <v>560</v>
      </c>
      <c r="C714" s="19"/>
      <c r="D714" s="6" t="s">
        <v>56</v>
      </c>
      <c r="E714" s="9">
        <v>1</v>
      </c>
      <c r="F714" s="9">
        <v>4105000</v>
      </c>
      <c r="G714" s="9">
        <v>4105000</v>
      </c>
    </row>
    <row r="715" spans="1:7" ht="24.95" customHeight="1" x14ac:dyDescent="0.15">
      <c r="A715" s="25" t="s">
        <v>516</v>
      </c>
      <c r="B715" s="25"/>
      <c r="C715" s="25"/>
      <c r="D715" s="25"/>
      <c r="E715" s="10">
        <f>SUBTOTAL(9,E714:E714)</f>
        <v>1</v>
      </c>
      <c r="F715" s="10" t="s">
        <v>255</v>
      </c>
      <c r="G715" s="10">
        <f>SUBTOTAL(9,G714:G714)</f>
        <v>4105000</v>
      </c>
    </row>
    <row r="716" spans="1:7" ht="24.95" customHeight="1" x14ac:dyDescent="0.15">
      <c r="A716" s="25" t="s">
        <v>517</v>
      </c>
      <c r="B716" s="25"/>
      <c r="C716" s="25"/>
      <c r="D716" s="25"/>
      <c r="E716" s="25"/>
      <c r="F716" s="25"/>
      <c r="G716" s="10">
        <f>SUBTOTAL(9,G714:G715)</f>
        <v>4105000</v>
      </c>
    </row>
    <row r="717" spans="1:7" ht="24.95" customHeight="1" x14ac:dyDescent="0.15"/>
    <row r="718" spans="1:7" ht="20.100000000000001" customHeight="1" x14ac:dyDescent="0.15">
      <c r="A718" s="23" t="s">
        <v>336</v>
      </c>
      <c r="B718" s="23"/>
      <c r="C718" s="24" t="s">
        <v>216</v>
      </c>
      <c r="D718" s="24"/>
      <c r="E718" s="24"/>
      <c r="F718" s="24"/>
      <c r="G718" s="24"/>
    </row>
    <row r="719" spans="1:7" ht="20.100000000000001" customHeight="1" x14ac:dyDescent="0.15">
      <c r="A719" s="23" t="s">
        <v>337</v>
      </c>
      <c r="B719" s="23"/>
      <c r="C719" s="24" t="s">
        <v>338</v>
      </c>
      <c r="D719" s="24"/>
      <c r="E719" s="24"/>
      <c r="F719" s="24"/>
      <c r="G719" s="24"/>
    </row>
    <row r="720" spans="1:7" ht="24.95" customHeight="1" x14ac:dyDescent="0.15">
      <c r="A720" s="23" t="s">
        <v>339</v>
      </c>
      <c r="B720" s="23"/>
      <c r="C720" s="24" t="s">
        <v>314</v>
      </c>
      <c r="D720" s="24"/>
      <c r="E720" s="24"/>
      <c r="F720" s="24"/>
      <c r="G720" s="24"/>
    </row>
    <row r="721" spans="1:7" ht="15" customHeight="1" x14ac:dyDescent="0.15"/>
    <row r="722" spans="1:7" ht="24.95" customHeight="1" x14ac:dyDescent="0.15">
      <c r="A722" s="15" t="s">
        <v>520</v>
      </c>
      <c r="B722" s="15"/>
      <c r="C722" s="15"/>
      <c r="D722" s="15"/>
      <c r="E722" s="15"/>
      <c r="F722" s="15"/>
      <c r="G722" s="15"/>
    </row>
    <row r="723" spans="1:7" ht="15" customHeight="1" x14ac:dyDescent="0.15"/>
    <row r="724" spans="1:7" ht="50.1" customHeight="1" x14ac:dyDescent="0.15">
      <c r="A724" s="6" t="s">
        <v>243</v>
      </c>
      <c r="B724" s="20" t="s">
        <v>481</v>
      </c>
      <c r="C724" s="20"/>
      <c r="D724" s="6" t="s">
        <v>511</v>
      </c>
      <c r="E724" s="6" t="s">
        <v>512</v>
      </c>
      <c r="F724" s="6" t="s">
        <v>513</v>
      </c>
      <c r="G724" s="6" t="s">
        <v>514</v>
      </c>
    </row>
    <row r="725" spans="1:7" ht="15" customHeight="1" x14ac:dyDescent="0.15">
      <c r="A725" s="6">
        <v>1</v>
      </c>
      <c r="B725" s="20">
        <v>2</v>
      </c>
      <c r="C725" s="20"/>
      <c r="D725" s="6">
        <v>3</v>
      </c>
      <c r="E725" s="6">
        <v>4</v>
      </c>
      <c r="F725" s="6">
        <v>5</v>
      </c>
      <c r="G725" s="6">
        <v>6</v>
      </c>
    </row>
    <row r="726" spans="1:7" ht="20.100000000000001" customHeight="1" x14ac:dyDescent="0.15">
      <c r="A726" s="6" t="s">
        <v>357</v>
      </c>
      <c r="B726" s="19" t="s">
        <v>563</v>
      </c>
      <c r="C726" s="19"/>
      <c r="D726" s="6" t="s">
        <v>56</v>
      </c>
      <c r="E726" s="9">
        <v>1</v>
      </c>
      <c r="F726" s="9">
        <v>500000</v>
      </c>
      <c r="G726" s="9">
        <v>500000</v>
      </c>
    </row>
    <row r="727" spans="1:7" ht="20.100000000000001" customHeight="1" x14ac:dyDescent="0.15">
      <c r="A727" s="6" t="s">
        <v>357</v>
      </c>
      <c r="B727" s="19" t="s">
        <v>561</v>
      </c>
      <c r="C727" s="19"/>
      <c r="D727" s="6" t="s">
        <v>56</v>
      </c>
      <c r="E727" s="9">
        <v>1</v>
      </c>
      <c r="F727" s="9">
        <v>80000</v>
      </c>
      <c r="G727" s="9">
        <v>80000</v>
      </c>
    </row>
    <row r="728" spans="1:7" ht="24.95" customHeight="1" x14ac:dyDescent="0.15">
      <c r="A728" s="25" t="s">
        <v>516</v>
      </c>
      <c r="B728" s="25"/>
      <c r="C728" s="25"/>
      <c r="D728" s="25"/>
      <c r="E728" s="10">
        <f>SUBTOTAL(9,E726:E727)</f>
        <v>2</v>
      </c>
      <c r="F728" s="10" t="s">
        <v>255</v>
      </c>
      <c r="G728" s="10">
        <f>SUBTOTAL(9,G726:G727)</f>
        <v>580000</v>
      </c>
    </row>
    <row r="729" spans="1:7" ht="24.95" customHeight="1" x14ac:dyDescent="0.15">
      <c r="A729" s="25" t="s">
        <v>517</v>
      </c>
      <c r="B729" s="25"/>
      <c r="C729" s="25"/>
      <c r="D729" s="25"/>
      <c r="E729" s="25"/>
      <c r="F729" s="25"/>
      <c r="G729" s="10">
        <f>SUBTOTAL(9,G726:G728)</f>
        <v>580000</v>
      </c>
    </row>
    <row r="730" spans="1:7" ht="24.95" customHeight="1" x14ac:dyDescent="0.15"/>
    <row r="731" spans="1:7" ht="20.100000000000001" customHeight="1" x14ac:dyDescent="0.15">
      <c r="A731" s="23" t="s">
        <v>336</v>
      </c>
      <c r="B731" s="23"/>
      <c r="C731" s="24" t="s">
        <v>216</v>
      </c>
      <c r="D731" s="24"/>
      <c r="E731" s="24"/>
      <c r="F731" s="24"/>
      <c r="G731" s="24"/>
    </row>
    <row r="732" spans="1:7" ht="20.100000000000001" customHeight="1" x14ac:dyDescent="0.15">
      <c r="A732" s="23" t="s">
        <v>337</v>
      </c>
      <c r="B732" s="23"/>
      <c r="C732" s="24" t="s">
        <v>363</v>
      </c>
      <c r="D732" s="24"/>
      <c r="E732" s="24"/>
      <c r="F732" s="24"/>
      <c r="G732" s="24"/>
    </row>
    <row r="733" spans="1:7" ht="24.95" customHeight="1" x14ac:dyDescent="0.15">
      <c r="A733" s="23" t="s">
        <v>339</v>
      </c>
      <c r="B733" s="23"/>
      <c r="C733" s="24" t="s">
        <v>314</v>
      </c>
      <c r="D733" s="24"/>
      <c r="E733" s="24"/>
      <c r="F733" s="24"/>
      <c r="G733" s="24"/>
    </row>
    <row r="734" spans="1:7" ht="15" customHeight="1" x14ac:dyDescent="0.15"/>
    <row r="735" spans="1:7" ht="24.95" customHeight="1" x14ac:dyDescent="0.15">
      <c r="A735" s="15" t="s">
        <v>520</v>
      </c>
      <c r="B735" s="15"/>
      <c r="C735" s="15"/>
      <c r="D735" s="15"/>
      <c r="E735" s="15"/>
      <c r="F735" s="15"/>
      <c r="G735" s="15"/>
    </row>
    <row r="736" spans="1:7" ht="15" customHeight="1" x14ac:dyDescent="0.15"/>
    <row r="737" spans="1:7" ht="50.1" customHeight="1" x14ac:dyDescent="0.15">
      <c r="A737" s="6" t="s">
        <v>243</v>
      </c>
      <c r="B737" s="20" t="s">
        <v>481</v>
      </c>
      <c r="C737" s="20"/>
      <c r="D737" s="6" t="s">
        <v>511</v>
      </c>
      <c r="E737" s="6" t="s">
        <v>512</v>
      </c>
      <c r="F737" s="6" t="s">
        <v>513</v>
      </c>
      <c r="G737" s="6" t="s">
        <v>514</v>
      </c>
    </row>
    <row r="738" spans="1:7" ht="15" customHeight="1" x14ac:dyDescent="0.15">
      <c r="A738" s="6">
        <v>1</v>
      </c>
      <c r="B738" s="20">
        <v>2</v>
      </c>
      <c r="C738" s="20"/>
      <c r="D738" s="6">
        <v>3</v>
      </c>
      <c r="E738" s="6">
        <v>4</v>
      </c>
      <c r="F738" s="6">
        <v>5</v>
      </c>
      <c r="G738" s="6">
        <v>6</v>
      </c>
    </row>
    <row r="739" spans="1:7" ht="20.100000000000001" customHeight="1" x14ac:dyDescent="0.15">
      <c r="A739" s="6" t="s">
        <v>357</v>
      </c>
      <c r="B739" s="19" t="s">
        <v>564</v>
      </c>
      <c r="C739" s="19"/>
      <c r="D739" s="6" t="s">
        <v>56</v>
      </c>
      <c r="E739" s="9">
        <v>1</v>
      </c>
      <c r="F739" s="9">
        <v>2561057.04</v>
      </c>
      <c r="G739" s="9">
        <v>2561057.04</v>
      </c>
    </row>
    <row r="740" spans="1:7" ht="24.95" customHeight="1" x14ac:dyDescent="0.15">
      <c r="A740" s="25" t="s">
        <v>516</v>
      </c>
      <c r="B740" s="25"/>
      <c r="C740" s="25"/>
      <c r="D740" s="25"/>
      <c r="E740" s="10">
        <f>SUBTOTAL(9,E739:E739)</f>
        <v>1</v>
      </c>
      <c r="F740" s="10" t="s">
        <v>255</v>
      </c>
      <c r="G740" s="10">
        <f>SUBTOTAL(9,G739:G739)</f>
        <v>2561057.04</v>
      </c>
    </row>
    <row r="741" spans="1:7" ht="24.95" customHeight="1" x14ac:dyDescent="0.15">
      <c r="A741" s="25" t="s">
        <v>517</v>
      </c>
      <c r="B741" s="25"/>
      <c r="C741" s="25"/>
      <c r="D741" s="25"/>
      <c r="E741" s="25"/>
      <c r="F741" s="25"/>
      <c r="G741" s="10">
        <f>SUBTOTAL(9,G739:G740)</f>
        <v>2561057.04</v>
      </c>
    </row>
    <row r="742" spans="1:7" ht="24.95" customHeight="1" x14ac:dyDescent="0.15"/>
    <row r="743" spans="1:7" ht="20.100000000000001" customHeight="1" x14ac:dyDescent="0.15">
      <c r="A743" s="23" t="s">
        <v>336</v>
      </c>
      <c r="B743" s="23"/>
      <c r="C743" s="24" t="s">
        <v>206</v>
      </c>
      <c r="D743" s="24"/>
      <c r="E743" s="24"/>
      <c r="F743" s="24"/>
      <c r="G743" s="24"/>
    </row>
    <row r="744" spans="1:7" ht="20.100000000000001" customHeight="1" x14ac:dyDescent="0.15">
      <c r="A744" s="23" t="s">
        <v>337</v>
      </c>
      <c r="B744" s="23"/>
      <c r="C744" s="24" t="s">
        <v>338</v>
      </c>
      <c r="D744" s="24"/>
      <c r="E744" s="24"/>
      <c r="F744" s="24"/>
      <c r="G744" s="24"/>
    </row>
    <row r="745" spans="1:7" ht="24.95" customHeight="1" x14ac:dyDescent="0.15">
      <c r="A745" s="23" t="s">
        <v>339</v>
      </c>
      <c r="B745" s="23"/>
      <c r="C745" s="24" t="s">
        <v>317</v>
      </c>
      <c r="D745" s="24"/>
      <c r="E745" s="24"/>
      <c r="F745" s="24"/>
      <c r="G745" s="24"/>
    </row>
    <row r="746" spans="1:7" ht="15" customHeight="1" x14ac:dyDescent="0.15"/>
    <row r="747" spans="1:7" ht="24.95" customHeight="1" x14ac:dyDescent="0.15">
      <c r="A747" s="15" t="s">
        <v>510</v>
      </c>
      <c r="B747" s="15"/>
      <c r="C747" s="15"/>
      <c r="D747" s="15"/>
      <c r="E747" s="15"/>
      <c r="F747" s="15"/>
      <c r="G747" s="15"/>
    </row>
    <row r="748" spans="1:7" ht="15" customHeight="1" x14ac:dyDescent="0.15"/>
    <row r="749" spans="1:7" ht="50.1" customHeight="1" x14ac:dyDescent="0.15">
      <c r="A749" s="6" t="s">
        <v>243</v>
      </c>
      <c r="B749" s="20" t="s">
        <v>481</v>
      </c>
      <c r="C749" s="20"/>
      <c r="D749" s="6" t="s">
        <v>511</v>
      </c>
      <c r="E749" s="6" t="s">
        <v>512</v>
      </c>
      <c r="F749" s="6" t="s">
        <v>513</v>
      </c>
      <c r="G749" s="6" t="s">
        <v>514</v>
      </c>
    </row>
    <row r="750" spans="1:7" ht="15" customHeight="1" x14ac:dyDescent="0.15">
      <c r="A750" s="6">
        <v>1</v>
      </c>
      <c r="B750" s="20">
        <v>2</v>
      </c>
      <c r="C750" s="20"/>
      <c r="D750" s="6">
        <v>3</v>
      </c>
      <c r="E750" s="6">
        <v>4</v>
      </c>
      <c r="F750" s="6">
        <v>5</v>
      </c>
      <c r="G750" s="6">
        <v>6</v>
      </c>
    </row>
    <row r="751" spans="1:7" ht="20.100000000000001" customHeight="1" x14ac:dyDescent="0.15">
      <c r="A751" s="6" t="s">
        <v>252</v>
      </c>
      <c r="B751" s="19" t="s">
        <v>515</v>
      </c>
      <c r="C751" s="19"/>
      <c r="D751" s="6" t="s">
        <v>56</v>
      </c>
      <c r="E751" s="9">
        <v>1</v>
      </c>
      <c r="F751" s="9">
        <v>35000</v>
      </c>
      <c r="G751" s="9">
        <v>35000</v>
      </c>
    </row>
    <row r="752" spans="1:7" ht="24.95" customHeight="1" x14ac:dyDescent="0.15">
      <c r="A752" s="25" t="s">
        <v>516</v>
      </c>
      <c r="B752" s="25"/>
      <c r="C752" s="25"/>
      <c r="D752" s="25"/>
      <c r="E752" s="10">
        <f>SUBTOTAL(9,E751:E751)</f>
        <v>1</v>
      </c>
      <c r="F752" s="10" t="s">
        <v>255</v>
      </c>
      <c r="G752" s="10">
        <f>SUBTOTAL(9,G751:G751)</f>
        <v>35000</v>
      </c>
    </row>
    <row r="753" spans="1:7" ht="24.95" customHeight="1" x14ac:dyDescent="0.15">
      <c r="A753" s="25" t="s">
        <v>517</v>
      </c>
      <c r="B753" s="25"/>
      <c r="C753" s="25"/>
      <c r="D753" s="25"/>
      <c r="E753" s="25"/>
      <c r="F753" s="25"/>
      <c r="G753" s="10">
        <f>SUBTOTAL(9,G751:G752)</f>
        <v>35000</v>
      </c>
    </row>
    <row r="754" spans="1:7" ht="24.95" customHeight="1" x14ac:dyDescent="0.15"/>
    <row r="755" spans="1:7" ht="20.100000000000001" customHeight="1" x14ac:dyDescent="0.15">
      <c r="A755" s="23" t="s">
        <v>336</v>
      </c>
      <c r="B755" s="23"/>
      <c r="C755" s="24" t="s">
        <v>206</v>
      </c>
      <c r="D755" s="24"/>
      <c r="E755" s="24"/>
      <c r="F755" s="24"/>
      <c r="G755" s="24"/>
    </row>
    <row r="756" spans="1:7" ht="20.100000000000001" customHeight="1" x14ac:dyDescent="0.15">
      <c r="A756" s="23" t="s">
        <v>337</v>
      </c>
      <c r="B756" s="23"/>
      <c r="C756" s="24" t="s">
        <v>338</v>
      </c>
      <c r="D756" s="24"/>
      <c r="E756" s="24"/>
      <c r="F756" s="24"/>
      <c r="G756" s="24"/>
    </row>
    <row r="757" spans="1:7" ht="24.95" customHeight="1" x14ac:dyDescent="0.15">
      <c r="A757" s="23" t="s">
        <v>339</v>
      </c>
      <c r="B757" s="23"/>
      <c r="C757" s="24" t="s">
        <v>317</v>
      </c>
      <c r="D757" s="24"/>
      <c r="E757" s="24"/>
      <c r="F757" s="24"/>
      <c r="G757" s="24"/>
    </row>
    <row r="758" spans="1:7" ht="15" customHeight="1" x14ac:dyDescent="0.15"/>
    <row r="759" spans="1:7" ht="24.95" customHeight="1" x14ac:dyDescent="0.15">
      <c r="A759" s="15" t="s">
        <v>518</v>
      </c>
      <c r="B759" s="15"/>
      <c r="C759" s="15"/>
      <c r="D759" s="15"/>
      <c r="E759" s="15"/>
      <c r="F759" s="15"/>
      <c r="G759" s="15"/>
    </row>
    <row r="760" spans="1:7" ht="15" customHeight="1" x14ac:dyDescent="0.15"/>
    <row r="761" spans="1:7" ht="50.1" customHeight="1" x14ac:dyDescent="0.15">
      <c r="A761" s="6" t="s">
        <v>243</v>
      </c>
      <c r="B761" s="20" t="s">
        <v>481</v>
      </c>
      <c r="C761" s="20"/>
      <c r="D761" s="6" t="s">
        <v>511</v>
      </c>
      <c r="E761" s="6" t="s">
        <v>512</v>
      </c>
      <c r="F761" s="6" t="s">
        <v>513</v>
      </c>
      <c r="G761" s="6" t="s">
        <v>514</v>
      </c>
    </row>
    <row r="762" spans="1:7" ht="15" customHeight="1" x14ac:dyDescent="0.15">
      <c r="A762" s="6">
        <v>1</v>
      </c>
      <c r="B762" s="20">
        <v>2</v>
      </c>
      <c r="C762" s="20"/>
      <c r="D762" s="6">
        <v>3</v>
      </c>
      <c r="E762" s="6">
        <v>4</v>
      </c>
      <c r="F762" s="6">
        <v>5</v>
      </c>
      <c r="G762" s="6">
        <v>6</v>
      </c>
    </row>
    <row r="763" spans="1:7" ht="20.100000000000001" customHeight="1" x14ac:dyDescent="0.15">
      <c r="A763" s="6" t="s">
        <v>351</v>
      </c>
      <c r="B763" s="19" t="s">
        <v>519</v>
      </c>
      <c r="C763" s="19"/>
      <c r="D763" s="6" t="s">
        <v>56</v>
      </c>
      <c r="E763" s="9">
        <v>1</v>
      </c>
      <c r="F763" s="9">
        <v>700000</v>
      </c>
      <c r="G763" s="9">
        <v>700000</v>
      </c>
    </row>
    <row r="764" spans="1:7" ht="24.95" customHeight="1" x14ac:dyDescent="0.15">
      <c r="A764" s="25" t="s">
        <v>516</v>
      </c>
      <c r="B764" s="25"/>
      <c r="C764" s="25"/>
      <c r="D764" s="25"/>
      <c r="E764" s="10">
        <f>SUBTOTAL(9,E763:E763)</f>
        <v>1</v>
      </c>
      <c r="F764" s="10" t="s">
        <v>255</v>
      </c>
      <c r="G764" s="10">
        <f>SUBTOTAL(9,G763:G763)</f>
        <v>700000</v>
      </c>
    </row>
    <row r="765" spans="1:7" ht="24.95" customHeight="1" x14ac:dyDescent="0.15">
      <c r="A765" s="25" t="s">
        <v>517</v>
      </c>
      <c r="B765" s="25"/>
      <c r="C765" s="25"/>
      <c r="D765" s="25"/>
      <c r="E765" s="25"/>
      <c r="F765" s="25"/>
      <c r="G765" s="10">
        <f>SUBTOTAL(9,G763:G764)</f>
        <v>700000</v>
      </c>
    </row>
    <row r="766" spans="1:7" ht="24.95" customHeight="1" x14ac:dyDescent="0.15"/>
    <row r="767" spans="1:7" ht="20.100000000000001" customHeight="1" x14ac:dyDescent="0.15">
      <c r="A767" s="23" t="s">
        <v>336</v>
      </c>
      <c r="B767" s="23"/>
      <c r="C767" s="24" t="s">
        <v>206</v>
      </c>
      <c r="D767" s="24"/>
      <c r="E767" s="24"/>
      <c r="F767" s="24"/>
      <c r="G767" s="24"/>
    </row>
    <row r="768" spans="1:7" ht="20.100000000000001" customHeight="1" x14ac:dyDescent="0.15">
      <c r="A768" s="23" t="s">
        <v>337</v>
      </c>
      <c r="B768" s="23"/>
      <c r="C768" s="24" t="s">
        <v>338</v>
      </c>
      <c r="D768" s="24"/>
      <c r="E768" s="24"/>
      <c r="F768" s="24"/>
      <c r="G768" s="24"/>
    </row>
    <row r="769" spans="1:7" ht="24.95" customHeight="1" x14ac:dyDescent="0.15">
      <c r="A769" s="23" t="s">
        <v>339</v>
      </c>
      <c r="B769" s="23"/>
      <c r="C769" s="24" t="s">
        <v>317</v>
      </c>
      <c r="D769" s="24"/>
      <c r="E769" s="24"/>
      <c r="F769" s="24"/>
      <c r="G769" s="24"/>
    </row>
    <row r="770" spans="1:7" ht="15" customHeight="1" x14ac:dyDescent="0.15"/>
    <row r="771" spans="1:7" ht="24.95" customHeight="1" x14ac:dyDescent="0.15">
      <c r="A771" s="15" t="s">
        <v>520</v>
      </c>
      <c r="B771" s="15"/>
      <c r="C771" s="15"/>
      <c r="D771" s="15"/>
      <c r="E771" s="15"/>
      <c r="F771" s="15"/>
      <c r="G771" s="15"/>
    </row>
    <row r="772" spans="1:7" ht="15" customHeight="1" x14ac:dyDescent="0.15"/>
    <row r="773" spans="1:7" ht="50.1" customHeight="1" x14ac:dyDescent="0.15">
      <c r="A773" s="6" t="s">
        <v>243</v>
      </c>
      <c r="B773" s="20" t="s">
        <v>481</v>
      </c>
      <c r="C773" s="20"/>
      <c r="D773" s="6" t="s">
        <v>511</v>
      </c>
      <c r="E773" s="6" t="s">
        <v>512</v>
      </c>
      <c r="F773" s="6" t="s">
        <v>513</v>
      </c>
      <c r="G773" s="6" t="s">
        <v>514</v>
      </c>
    </row>
    <row r="774" spans="1:7" ht="15" customHeight="1" x14ac:dyDescent="0.15">
      <c r="A774" s="6">
        <v>1</v>
      </c>
      <c r="B774" s="20">
        <v>2</v>
      </c>
      <c r="C774" s="20"/>
      <c r="D774" s="6">
        <v>3</v>
      </c>
      <c r="E774" s="6">
        <v>4</v>
      </c>
      <c r="F774" s="6">
        <v>5</v>
      </c>
      <c r="G774" s="6">
        <v>6</v>
      </c>
    </row>
    <row r="775" spans="1:7" ht="20.100000000000001" customHeight="1" x14ac:dyDescent="0.15">
      <c r="A775" s="6" t="s">
        <v>352</v>
      </c>
      <c r="B775" s="19" t="s">
        <v>522</v>
      </c>
      <c r="C775" s="19"/>
      <c r="D775" s="6" t="s">
        <v>56</v>
      </c>
      <c r="E775" s="9">
        <v>1</v>
      </c>
      <c r="F775" s="9">
        <v>130000</v>
      </c>
      <c r="G775" s="9">
        <v>130000</v>
      </c>
    </row>
    <row r="776" spans="1:7" ht="24.95" customHeight="1" x14ac:dyDescent="0.15">
      <c r="A776" s="25" t="s">
        <v>516</v>
      </c>
      <c r="B776" s="25"/>
      <c r="C776" s="25"/>
      <c r="D776" s="25"/>
      <c r="E776" s="10">
        <f>SUBTOTAL(9,E775:E775)</f>
        <v>1</v>
      </c>
      <c r="F776" s="10" t="s">
        <v>255</v>
      </c>
      <c r="G776" s="10">
        <f>SUBTOTAL(9,G775:G775)</f>
        <v>130000</v>
      </c>
    </row>
    <row r="777" spans="1:7" ht="24.95" customHeight="1" x14ac:dyDescent="0.15">
      <c r="A777" s="25" t="s">
        <v>517</v>
      </c>
      <c r="B777" s="25"/>
      <c r="C777" s="25"/>
      <c r="D777" s="25"/>
      <c r="E777" s="25"/>
      <c r="F777" s="25"/>
      <c r="G777" s="10">
        <f>SUBTOTAL(9,G775:G776)</f>
        <v>130000</v>
      </c>
    </row>
    <row r="778" spans="1:7" ht="24.95" customHeight="1" x14ac:dyDescent="0.15"/>
    <row r="779" spans="1:7" ht="20.100000000000001" customHeight="1" x14ac:dyDescent="0.15">
      <c r="A779" s="23" t="s">
        <v>336</v>
      </c>
      <c r="B779" s="23"/>
      <c r="C779" s="24" t="s">
        <v>206</v>
      </c>
      <c r="D779" s="24"/>
      <c r="E779" s="24"/>
      <c r="F779" s="24"/>
      <c r="G779" s="24"/>
    </row>
    <row r="780" spans="1:7" ht="20.100000000000001" customHeight="1" x14ac:dyDescent="0.15">
      <c r="A780" s="23" t="s">
        <v>337</v>
      </c>
      <c r="B780" s="23"/>
      <c r="C780" s="24" t="s">
        <v>338</v>
      </c>
      <c r="D780" s="24"/>
      <c r="E780" s="24"/>
      <c r="F780" s="24"/>
      <c r="G780" s="24"/>
    </row>
    <row r="781" spans="1:7" ht="24.95" customHeight="1" x14ac:dyDescent="0.15">
      <c r="A781" s="23" t="s">
        <v>339</v>
      </c>
      <c r="B781" s="23"/>
      <c r="C781" s="24" t="s">
        <v>317</v>
      </c>
      <c r="D781" s="24"/>
      <c r="E781" s="24"/>
      <c r="F781" s="24"/>
      <c r="G781" s="24"/>
    </row>
    <row r="782" spans="1:7" ht="15" customHeight="1" x14ac:dyDescent="0.15"/>
    <row r="783" spans="1:7" ht="24.95" customHeight="1" x14ac:dyDescent="0.15">
      <c r="A783" s="15" t="s">
        <v>525</v>
      </c>
      <c r="B783" s="15"/>
      <c r="C783" s="15"/>
      <c r="D783" s="15"/>
      <c r="E783" s="15"/>
      <c r="F783" s="15"/>
      <c r="G783" s="15"/>
    </row>
    <row r="784" spans="1:7" ht="15" customHeight="1" x14ac:dyDescent="0.15"/>
    <row r="785" spans="1:7" ht="50.1" customHeight="1" x14ac:dyDescent="0.15">
      <c r="A785" s="6" t="s">
        <v>243</v>
      </c>
      <c r="B785" s="20" t="s">
        <v>481</v>
      </c>
      <c r="C785" s="20"/>
      <c r="D785" s="6" t="s">
        <v>511</v>
      </c>
      <c r="E785" s="6" t="s">
        <v>512</v>
      </c>
      <c r="F785" s="6" t="s">
        <v>513</v>
      </c>
      <c r="G785" s="6" t="s">
        <v>514</v>
      </c>
    </row>
    <row r="786" spans="1:7" ht="15" customHeight="1" x14ac:dyDescent="0.15">
      <c r="A786" s="6">
        <v>1</v>
      </c>
      <c r="B786" s="20">
        <v>2</v>
      </c>
      <c r="C786" s="20"/>
      <c r="D786" s="6">
        <v>3</v>
      </c>
      <c r="E786" s="6">
        <v>4</v>
      </c>
      <c r="F786" s="6">
        <v>5</v>
      </c>
      <c r="G786" s="6">
        <v>6</v>
      </c>
    </row>
    <row r="787" spans="1:7" ht="39.950000000000003" customHeight="1" x14ac:dyDescent="0.15">
      <c r="A787" s="6" t="s">
        <v>353</v>
      </c>
      <c r="B787" s="19" t="s">
        <v>526</v>
      </c>
      <c r="C787" s="19"/>
      <c r="D787" s="6" t="s">
        <v>56</v>
      </c>
      <c r="E787" s="9">
        <v>1</v>
      </c>
      <c r="F787" s="9">
        <v>944000</v>
      </c>
      <c r="G787" s="9">
        <v>944000</v>
      </c>
    </row>
    <row r="788" spans="1:7" ht="24.95" customHeight="1" x14ac:dyDescent="0.15">
      <c r="A788" s="25" t="s">
        <v>516</v>
      </c>
      <c r="B788" s="25"/>
      <c r="C788" s="25"/>
      <c r="D788" s="25"/>
      <c r="E788" s="10">
        <f>SUBTOTAL(9,E787:E787)</f>
        <v>1</v>
      </c>
      <c r="F788" s="10" t="s">
        <v>255</v>
      </c>
      <c r="G788" s="10">
        <f>SUBTOTAL(9,G787:G787)</f>
        <v>944000</v>
      </c>
    </row>
    <row r="789" spans="1:7" ht="24.95" customHeight="1" x14ac:dyDescent="0.15">
      <c r="A789" s="25" t="s">
        <v>517</v>
      </c>
      <c r="B789" s="25"/>
      <c r="C789" s="25"/>
      <c r="D789" s="25"/>
      <c r="E789" s="25"/>
      <c r="F789" s="25"/>
      <c r="G789" s="10">
        <f>SUBTOTAL(9,G787:G788)</f>
        <v>944000</v>
      </c>
    </row>
    <row r="790" spans="1:7" ht="24.95" customHeight="1" x14ac:dyDescent="0.15"/>
    <row r="791" spans="1:7" ht="20.100000000000001" customHeight="1" x14ac:dyDescent="0.15">
      <c r="A791" s="23" t="s">
        <v>336</v>
      </c>
      <c r="B791" s="23"/>
      <c r="C791" s="24" t="s">
        <v>206</v>
      </c>
      <c r="D791" s="24"/>
      <c r="E791" s="24"/>
      <c r="F791" s="24"/>
      <c r="G791" s="24"/>
    </row>
    <row r="792" spans="1:7" ht="20.100000000000001" customHeight="1" x14ac:dyDescent="0.15">
      <c r="A792" s="23" t="s">
        <v>337</v>
      </c>
      <c r="B792" s="23"/>
      <c r="C792" s="24" t="s">
        <v>338</v>
      </c>
      <c r="D792" s="24"/>
      <c r="E792" s="24"/>
      <c r="F792" s="24"/>
      <c r="G792" s="24"/>
    </row>
    <row r="793" spans="1:7" ht="24.95" customHeight="1" x14ac:dyDescent="0.15">
      <c r="A793" s="23" t="s">
        <v>339</v>
      </c>
      <c r="B793" s="23"/>
      <c r="C793" s="24" t="s">
        <v>317</v>
      </c>
      <c r="D793" s="24"/>
      <c r="E793" s="24"/>
      <c r="F793" s="24"/>
      <c r="G793" s="24"/>
    </row>
    <row r="794" spans="1:7" ht="15" customHeight="1" x14ac:dyDescent="0.15"/>
    <row r="795" spans="1:7" ht="24.95" customHeight="1" x14ac:dyDescent="0.15">
      <c r="A795" s="15" t="s">
        <v>527</v>
      </c>
      <c r="B795" s="15"/>
      <c r="C795" s="15"/>
      <c r="D795" s="15"/>
      <c r="E795" s="15"/>
      <c r="F795" s="15"/>
      <c r="G795" s="15"/>
    </row>
    <row r="796" spans="1:7" ht="15" customHeight="1" x14ac:dyDescent="0.15"/>
    <row r="797" spans="1:7" ht="50.1" customHeight="1" x14ac:dyDescent="0.15">
      <c r="A797" s="6" t="s">
        <v>243</v>
      </c>
      <c r="B797" s="20" t="s">
        <v>481</v>
      </c>
      <c r="C797" s="20"/>
      <c r="D797" s="6" t="s">
        <v>511</v>
      </c>
      <c r="E797" s="6" t="s">
        <v>512</v>
      </c>
      <c r="F797" s="6" t="s">
        <v>513</v>
      </c>
      <c r="G797" s="6" t="s">
        <v>514</v>
      </c>
    </row>
    <row r="798" spans="1:7" ht="15" customHeight="1" x14ac:dyDescent="0.15">
      <c r="A798" s="6">
        <v>1</v>
      </c>
      <c r="B798" s="20">
        <v>2</v>
      </c>
      <c r="C798" s="20"/>
      <c r="D798" s="6">
        <v>3</v>
      </c>
      <c r="E798" s="6">
        <v>4</v>
      </c>
      <c r="F798" s="6">
        <v>5</v>
      </c>
      <c r="G798" s="6">
        <v>6</v>
      </c>
    </row>
    <row r="799" spans="1:7" ht="20.100000000000001" customHeight="1" x14ac:dyDescent="0.15">
      <c r="A799" s="6" t="s">
        <v>382</v>
      </c>
      <c r="B799" s="19" t="s">
        <v>528</v>
      </c>
      <c r="C799" s="19"/>
      <c r="D799" s="6" t="s">
        <v>56</v>
      </c>
      <c r="E799" s="9">
        <v>1</v>
      </c>
      <c r="F799" s="9">
        <v>2483600</v>
      </c>
      <c r="G799" s="9">
        <v>2483600</v>
      </c>
    </row>
    <row r="800" spans="1:7" ht="24.95" customHeight="1" x14ac:dyDescent="0.15">
      <c r="A800" s="25" t="s">
        <v>516</v>
      </c>
      <c r="B800" s="25"/>
      <c r="C800" s="25"/>
      <c r="D800" s="25"/>
      <c r="E800" s="10">
        <f>SUBTOTAL(9,E799:E799)</f>
        <v>1</v>
      </c>
      <c r="F800" s="10" t="s">
        <v>255</v>
      </c>
      <c r="G800" s="10">
        <f>SUBTOTAL(9,G799:G799)</f>
        <v>2483600</v>
      </c>
    </row>
    <row r="801" spans="1:7" ht="24.95" customHeight="1" x14ac:dyDescent="0.15">
      <c r="A801" s="25" t="s">
        <v>517</v>
      </c>
      <c r="B801" s="25"/>
      <c r="C801" s="25"/>
      <c r="D801" s="25"/>
      <c r="E801" s="25"/>
      <c r="F801" s="25"/>
      <c r="G801" s="10">
        <f>SUBTOTAL(9,G799:G800)</f>
        <v>2483600</v>
      </c>
    </row>
    <row r="802" spans="1:7" ht="24.95" customHeight="1" x14ac:dyDescent="0.15"/>
    <row r="803" spans="1:7" ht="20.100000000000001" customHeight="1" x14ac:dyDescent="0.15">
      <c r="A803" s="23" t="s">
        <v>336</v>
      </c>
      <c r="B803" s="23"/>
      <c r="C803" s="24" t="s">
        <v>206</v>
      </c>
      <c r="D803" s="24"/>
      <c r="E803" s="24"/>
      <c r="F803" s="24"/>
      <c r="G803" s="24"/>
    </row>
    <row r="804" spans="1:7" ht="20.100000000000001" customHeight="1" x14ac:dyDescent="0.15">
      <c r="A804" s="23" t="s">
        <v>337</v>
      </c>
      <c r="B804" s="23"/>
      <c r="C804" s="24" t="s">
        <v>338</v>
      </c>
      <c r="D804" s="24"/>
      <c r="E804" s="24"/>
      <c r="F804" s="24"/>
      <c r="G804" s="24"/>
    </row>
    <row r="805" spans="1:7" ht="24.95" customHeight="1" x14ac:dyDescent="0.15">
      <c r="A805" s="23" t="s">
        <v>339</v>
      </c>
      <c r="B805" s="23"/>
      <c r="C805" s="24" t="s">
        <v>317</v>
      </c>
      <c r="D805" s="24"/>
      <c r="E805" s="24"/>
      <c r="F805" s="24"/>
      <c r="G805" s="24"/>
    </row>
    <row r="806" spans="1:7" ht="15" customHeight="1" x14ac:dyDescent="0.15"/>
    <row r="807" spans="1:7" ht="24.95" customHeight="1" x14ac:dyDescent="0.15">
      <c r="A807" s="15" t="s">
        <v>529</v>
      </c>
      <c r="B807" s="15"/>
      <c r="C807" s="15"/>
      <c r="D807" s="15"/>
      <c r="E807" s="15"/>
      <c r="F807" s="15"/>
      <c r="G807" s="15"/>
    </row>
    <row r="808" spans="1:7" ht="15" customHeight="1" x14ac:dyDescent="0.15"/>
    <row r="809" spans="1:7" ht="50.1" customHeight="1" x14ac:dyDescent="0.15">
      <c r="A809" s="6" t="s">
        <v>243</v>
      </c>
      <c r="B809" s="20" t="s">
        <v>481</v>
      </c>
      <c r="C809" s="20"/>
      <c r="D809" s="6" t="s">
        <v>511</v>
      </c>
      <c r="E809" s="6" t="s">
        <v>512</v>
      </c>
      <c r="F809" s="6" t="s">
        <v>513</v>
      </c>
      <c r="G809" s="6" t="s">
        <v>514</v>
      </c>
    </row>
    <row r="810" spans="1:7" ht="15" customHeight="1" x14ac:dyDescent="0.15">
      <c r="A810" s="6">
        <v>1</v>
      </c>
      <c r="B810" s="20">
        <v>2</v>
      </c>
      <c r="C810" s="20"/>
      <c r="D810" s="6">
        <v>3</v>
      </c>
      <c r="E810" s="6">
        <v>4</v>
      </c>
      <c r="F810" s="6">
        <v>5</v>
      </c>
      <c r="G810" s="6">
        <v>6</v>
      </c>
    </row>
    <row r="811" spans="1:7" ht="20.100000000000001" customHeight="1" x14ac:dyDescent="0.15">
      <c r="A811" s="6" t="s">
        <v>359</v>
      </c>
      <c r="B811" s="19" t="s">
        <v>530</v>
      </c>
      <c r="C811" s="19"/>
      <c r="D811" s="6" t="s">
        <v>56</v>
      </c>
      <c r="E811" s="9">
        <v>1</v>
      </c>
      <c r="F811" s="9">
        <v>30000</v>
      </c>
      <c r="G811" s="9">
        <v>30000</v>
      </c>
    </row>
    <row r="812" spans="1:7" ht="24.95" customHeight="1" x14ac:dyDescent="0.15">
      <c r="A812" s="25" t="s">
        <v>516</v>
      </c>
      <c r="B812" s="25"/>
      <c r="C812" s="25"/>
      <c r="D812" s="25"/>
      <c r="E812" s="10">
        <f>SUBTOTAL(9,E811:E811)</f>
        <v>1</v>
      </c>
      <c r="F812" s="10" t="s">
        <v>255</v>
      </c>
      <c r="G812" s="10">
        <f>SUBTOTAL(9,G811:G811)</f>
        <v>30000</v>
      </c>
    </row>
    <row r="813" spans="1:7" ht="24.95" customHeight="1" x14ac:dyDescent="0.15">
      <c r="A813" s="25" t="s">
        <v>517</v>
      </c>
      <c r="B813" s="25"/>
      <c r="C813" s="25"/>
      <c r="D813" s="25"/>
      <c r="E813" s="25"/>
      <c r="F813" s="25"/>
      <c r="G813" s="10">
        <f>SUBTOTAL(9,G811:G812)</f>
        <v>30000</v>
      </c>
    </row>
    <row r="814" spans="1:7" ht="24.95" customHeight="1" x14ac:dyDescent="0.15"/>
    <row r="815" spans="1:7" ht="20.100000000000001" customHeight="1" x14ac:dyDescent="0.15">
      <c r="A815" s="23" t="s">
        <v>336</v>
      </c>
      <c r="B815" s="23"/>
      <c r="C815" s="24" t="s">
        <v>206</v>
      </c>
      <c r="D815" s="24"/>
      <c r="E815" s="24"/>
      <c r="F815" s="24"/>
      <c r="G815" s="24"/>
    </row>
    <row r="816" spans="1:7" ht="20.100000000000001" customHeight="1" x14ac:dyDescent="0.15">
      <c r="A816" s="23" t="s">
        <v>337</v>
      </c>
      <c r="B816" s="23"/>
      <c r="C816" s="24" t="s">
        <v>338</v>
      </c>
      <c r="D816" s="24"/>
      <c r="E816" s="24"/>
      <c r="F816" s="24"/>
      <c r="G816" s="24"/>
    </row>
    <row r="817" spans="1:7" ht="24.95" customHeight="1" x14ac:dyDescent="0.15">
      <c r="A817" s="23" t="s">
        <v>339</v>
      </c>
      <c r="B817" s="23"/>
      <c r="C817" s="24" t="s">
        <v>317</v>
      </c>
      <c r="D817" s="24"/>
      <c r="E817" s="24"/>
      <c r="F817" s="24"/>
      <c r="G817" s="24"/>
    </row>
    <row r="818" spans="1:7" ht="15" customHeight="1" x14ac:dyDescent="0.15"/>
    <row r="819" spans="1:7" ht="24.95" customHeight="1" x14ac:dyDescent="0.15">
      <c r="A819" s="15" t="s">
        <v>531</v>
      </c>
      <c r="B819" s="15"/>
      <c r="C819" s="15"/>
      <c r="D819" s="15"/>
      <c r="E819" s="15"/>
      <c r="F819" s="15"/>
      <c r="G819" s="15"/>
    </row>
    <row r="820" spans="1:7" ht="15" customHeight="1" x14ac:dyDescent="0.15"/>
    <row r="821" spans="1:7" ht="50.1" customHeight="1" x14ac:dyDescent="0.15">
      <c r="A821" s="6" t="s">
        <v>243</v>
      </c>
      <c r="B821" s="20" t="s">
        <v>481</v>
      </c>
      <c r="C821" s="20"/>
      <c r="D821" s="6" t="s">
        <v>511</v>
      </c>
      <c r="E821" s="6" t="s">
        <v>512</v>
      </c>
      <c r="F821" s="6" t="s">
        <v>513</v>
      </c>
      <c r="G821" s="6" t="s">
        <v>514</v>
      </c>
    </row>
    <row r="822" spans="1:7" ht="15" customHeight="1" x14ac:dyDescent="0.15">
      <c r="A822" s="6">
        <v>1</v>
      </c>
      <c r="B822" s="20">
        <v>2</v>
      </c>
      <c r="C822" s="20"/>
      <c r="D822" s="6">
        <v>3</v>
      </c>
      <c r="E822" s="6">
        <v>4</v>
      </c>
      <c r="F822" s="6">
        <v>5</v>
      </c>
      <c r="G822" s="6">
        <v>6</v>
      </c>
    </row>
    <row r="823" spans="1:7" ht="39.950000000000003" customHeight="1" x14ac:dyDescent="0.15">
      <c r="A823" s="6" t="s">
        <v>356</v>
      </c>
      <c r="B823" s="19" t="s">
        <v>532</v>
      </c>
      <c r="C823" s="19"/>
      <c r="D823" s="6" t="s">
        <v>56</v>
      </c>
      <c r="E823" s="9">
        <v>1</v>
      </c>
      <c r="F823" s="9">
        <v>700000</v>
      </c>
      <c r="G823" s="9">
        <v>700000</v>
      </c>
    </row>
    <row r="824" spans="1:7" ht="24.95" customHeight="1" x14ac:dyDescent="0.15">
      <c r="A824" s="25" t="s">
        <v>516</v>
      </c>
      <c r="B824" s="25"/>
      <c r="C824" s="25"/>
      <c r="D824" s="25"/>
      <c r="E824" s="10">
        <f>SUBTOTAL(9,E823:E823)</f>
        <v>1</v>
      </c>
      <c r="F824" s="10" t="s">
        <v>255</v>
      </c>
      <c r="G824" s="10">
        <f>SUBTOTAL(9,G823:G823)</f>
        <v>700000</v>
      </c>
    </row>
    <row r="825" spans="1:7" ht="24.95" customHeight="1" x14ac:dyDescent="0.15">
      <c r="A825" s="25" t="s">
        <v>517</v>
      </c>
      <c r="B825" s="25"/>
      <c r="C825" s="25"/>
      <c r="D825" s="25"/>
      <c r="E825" s="25"/>
      <c r="F825" s="25"/>
      <c r="G825" s="10">
        <f>SUBTOTAL(9,G823:G824)</f>
        <v>700000</v>
      </c>
    </row>
    <row r="826" spans="1:7" ht="24.95" customHeight="1" x14ac:dyDescent="0.15"/>
    <row r="827" spans="1:7" ht="20.100000000000001" customHeight="1" x14ac:dyDescent="0.15">
      <c r="A827" s="23" t="s">
        <v>336</v>
      </c>
      <c r="B827" s="23"/>
      <c r="C827" s="24" t="s">
        <v>206</v>
      </c>
      <c r="D827" s="24"/>
      <c r="E827" s="24"/>
      <c r="F827" s="24"/>
      <c r="G827" s="24"/>
    </row>
    <row r="828" spans="1:7" ht="20.100000000000001" customHeight="1" x14ac:dyDescent="0.15">
      <c r="A828" s="23" t="s">
        <v>337</v>
      </c>
      <c r="B828" s="23"/>
      <c r="C828" s="24" t="s">
        <v>338</v>
      </c>
      <c r="D828" s="24"/>
      <c r="E828" s="24"/>
      <c r="F828" s="24"/>
      <c r="G828" s="24"/>
    </row>
    <row r="829" spans="1:7" ht="24.95" customHeight="1" x14ac:dyDescent="0.15">
      <c r="A829" s="23" t="s">
        <v>339</v>
      </c>
      <c r="B829" s="23"/>
      <c r="C829" s="24" t="s">
        <v>317</v>
      </c>
      <c r="D829" s="24"/>
      <c r="E829" s="24"/>
      <c r="F829" s="24"/>
      <c r="G829" s="24"/>
    </row>
    <row r="830" spans="1:7" ht="15" customHeight="1" x14ac:dyDescent="0.15"/>
    <row r="831" spans="1:7" ht="24.95" customHeight="1" x14ac:dyDescent="0.15">
      <c r="A831" s="15" t="s">
        <v>533</v>
      </c>
      <c r="B831" s="15"/>
      <c r="C831" s="15"/>
      <c r="D831" s="15"/>
      <c r="E831" s="15"/>
      <c r="F831" s="15"/>
      <c r="G831" s="15"/>
    </row>
    <row r="832" spans="1:7" ht="15" customHeight="1" x14ac:dyDescent="0.15"/>
    <row r="833" spans="1:7" ht="50.1" customHeight="1" x14ac:dyDescent="0.15">
      <c r="A833" s="6" t="s">
        <v>243</v>
      </c>
      <c r="B833" s="20" t="s">
        <v>481</v>
      </c>
      <c r="C833" s="20"/>
      <c r="D833" s="6" t="s">
        <v>511</v>
      </c>
      <c r="E833" s="6" t="s">
        <v>512</v>
      </c>
      <c r="F833" s="6" t="s">
        <v>513</v>
      </c>
      <c r="G833" s="6" t="s">
        <v>514</v>
      </c>
    </row>
    <row r="834" spans="1:7" ht="15" customHeight="1" x14ac:dyDescent="0.15">
      <c r="A834" s="6">
        <v>1</v>
      </c>
      <c r="B834" s="20">
        <v>2</v>
      </c>
      <c r="C834" s="20"/>
      <c r="D834" s="6">
        <v>3</v>
      </c>
      <c r="E834" s="6">
        <v>4</v>
      </c>
      <c r="F834" s="6">
        <v>5</v>
      </c>
      <c r="G834" s="6">
        <v>6</v>
      </c>
    </row>
    <row r="835" spans="1:7" ht="60" customHeight="1" x14ac:dyDescent="0.15">
      <c r="A835" s="6" t="s">
        <v>388</v>
      </c>
      <c r="B835" s="19" t="s">
        <v>534</v>
      </c>
      <c r="C835" s="19"/>
      <c r="D835" s="6" t="s">
        <v>56</v>
      </c>
      <c r="E835" s="9">
        <v>1</v>
      </c>
      <c r="F835" s="9">
        <v>150000</v>
      </c>
      <c r="G835" s="9">
        <v>150000</v>
      </c>
    </row>
    <row r="836" spans="1:7" ht="24.95" customHeight="1" x14ac:dyDescent="0.15">
      <c r="A836" s="25" t="s">
        <v>516</v>
      </c>
      <c r="B836" s="25"/>
      <c r="C836" s="25"/>
      <c r="D836" s="25"/>
      <c r="E836" s="10">
        <f>SUBTOTAL(9,E835:E835)</f>
        <v>1</v>
      </c>
      <c r="F836" s="10" t="s">
        <v>255</v>
      </c>
      <c r="G836" s="10">
        <f>SUBTOTAL(9,G835:G835)</f>
        <v>150000</v>
      </c>
    </row>
    <row r="837" spans="1:7" ht="24.95" customHeight="1" x14ac:dyDescent="0.15">
      <c r="A837" s="25" t="s">
        <v>517</v>
      </c>
      <c r="B837" s="25"/>
      <c r="C837" s="25"/>
      <c r="D837" s="25"/>
      <c r="E837" s="25"/>
      <c r="F837" s="25"/>
      <c r="G837" s="10">
        <f>SUBTOTAL(9,G835:G836)</f>
        <v>150000</v>
      </c>
    </row>
    <row r="838" spans="1:7" ht="24.95" customHeight="1" x14ac:dyDescent="0.15"/>
    <row r="839" spans="1:7" ht="20.100000000000001" customHeight="1" x14ac:dyDescent="0.15">
      <c r="A839" s="23" t="s">
        <v>336</v>
      </c>
      <c r="B839" s="23"/>
      <c r="C839" s="24" t="s">
        <v>206</v>
      </c>
      <c r="D839" s="24"/>
      <c r="E839" s="24"/>
      <c r="F839" s="24"/>
      <c r="G839" s="24"/>
    </row>
    <row r="840" spans="1:7" ht="20.100000000000001" customHeight="1" x14ac:dyDescent="0.15">
      <c r="A840" s="23" t="s">
        <v>337</v>
      </c>
      <c r="B840" s="23"/>
      <c r="C840" s="24" t="s">
        <v>338</v>
      </c>
      <c r="D840" s="24"/>
      <c r="E840" s="24"/>
      <c r="F840" s="24"/>
      <c r="G840" s="24"/>
    </row>
    <row r="841" spans="1:7" ht="24.95" customHeight="1" x14ac:dyDescent="0.15">
      <c r="A841" s="23" t="s">
        <v>339</v>
      </c>
      <c r="B841" s="23"/>
      <c r="C841" s="24" t="s">
        <v>317</v>
      </c>
      <c r="D841" s="24"/>
      <c r="E841" s="24"/>
      <c r="F841" s="24"/>
      <c r="G841" s="24"/>
    </row>
    <row r="842" spans="1:7" ht="15" customHeight="1" x14ac:dyDescent="0.15"/>
    <row r="843" spans="1:7" ht="24.95" customHeight="1" x14ac:dyDescent="0.15">
      <c r="A843" s="15" t="s">
        <v>535</v>
      </c>
      <c r="B843" s="15"/>
      <c r="C843" s="15"/>
      <c r="D843" s="15"/>
      <c r="E843" s="15"/>
      <c r="F843" s="15"/>
      <c r="G843" s="15"/>
    </row>
    <row r="844" spans="1:7" ht="15" customHeight="1" x14ac:dyDescent="0.15"/>
    <row r="845" spans="1:7" ht="50.1" customHeight="1" x14ac:dyDescent="0.15">
      <c r="A845" s="6" t="s">
        <v>243</v>
      </c>
      <c r="B845" s="20" t="s">
        <v>481</v>
      </c>
      <c r="C845" s="20"/>
      <c r="D845" s="6" t="s">
        <v>511</v>
      </c>
      <c r="E845" s="6" t="s">
        <v>512</v>
      </c>
      <c r="F845" s="6" t="s">
        <v>513</v>
      </c>
      <c r="G845" s="6" t="s">
        <v>514</v>
      </c>
    </row>
    <row r="846" spans="1:7" ht="15" customHeight="1" x14ac:dyDescent="0.15">
      <c r="A846" s="6">
        <v>1</v>
      </c>
      <c r="B846" s="20">
        <v>2</v>
      </c>
      <c r="C846" s="20"/>
      <c r="D846" s="6">
        <v>3</v>
      </c>
      <c r="E846" s="6">
        <v>4</v>
      </c>
      <c r="F846" s="6">
        <v>5</v>
      </c>
      <c r="G846" s="6">
        <v>6</v>
      </c>
    </row>
    <row r="847" spans="1:7" ht="20.100000000000001" customHeight="1" x14ac:dyDescent="0.15">
      <c r="A847" s="6" t="s">
        <v>358</v>
      </c>
      <c r="B847" s="19" t="s">
        <v>536</v>
      </c>
      <c r="C847" s="19"/>
      <c r="D847" s="6" t="s">
        <v>56</v>
      </c>
      <c r="E847" s="9">
        <v>1</v>
      </c>
      <c r="F847" s="9">
        <v>450000</v>
      </c>
      <c r="G847" s="9">
        <v>450000</v>
      </c>
    </row>
    <row r="848" spans="1:7" ht="24.95" customHeight="1" x14ac:dyDescent="0.15">
      <c r="A848" s="25" t="s">
        <v>516</v>
      </c>
      <c r="B848" s="25"/>
      <c r="C848" s="25"/>
      <c r="D848" s="25"/>
      <c r="E848" s="10">
        <f>SUBTOTAL(9,E847:E847)</f>
        <v>1</v>
      </c>
      <c r="F848" s="10" t="s">
        <v>255</v>
      </c>
      <c r="G848" s="10">
        <f>SUBTOTAL(9,G847:G847)</f>
        <v>450000</v>
      </c>
    </row>
    <row r="849" spans="1:7" ht="24.95" customHeight="1" x14ac:dyDescent="0.15">
      <c r="A849" s="25" t="s">
        <v>517</v>
      </c>
      <c r="B849" s="25"/>
      <c r="C849" s="25"/>
      <c r="D849" s="25"/>
      <c r="E849" s="25"/>
      <c r="F849" s="25"/>
      <c r="G849" s="10">
        <f>SUBTOTAL(9,G847:G848)</f>
        <v>450000</v>
      </c>
    </row>
    <row r="850" spans="1:7" ht="24.95" customHeight="1" x14ac:dyDescent="0.15"/>
    <row r="851" spans="1:7" ht="20.100000000000001" customHeight="1" x14ac:dyDescent="0.15">
      <c r="A851" s="23" t="s">
        <v>336</v>
      </c>
      <c r="B851" s="23"/>
      <c r="C851" s="24" t="s">
        <v>206</v>
      </c>
      <c r="D851" s="24"/>
      <c r="E851" s="24"/>
      <c r="F851" s="24"/>
      <c r="G851" s="24"/>
    </row>
    <row r="852" spans="1:7" ht="20.100000000000001" customHeight="1" x14ac:dyDescent="0.15">
      <c r="A852" s="23" t="s">
        <v>337</v>
      </c>
      <c r="B852" s="23"/>
      <c r="C852" s="24" t="s">
        <v>338</v>
      </c>
      <c r="D852" s="24"/>
      <c r="E852" s="24"/>
      <c r="F852" s="24"/>
      <c r="G852" s="24"/>
    </row>
    <row r="853" spans="1:7" ht="24.95" customHeight="1" x14ac:dyDescent="0.15">
      <c r="A853" s="23" t="s">
        <v>339</v>
      </c>
      <c r="B853" s="23"/>
      <c r="C853" s="24" t="s">
        <v>317</v>
      </c>
      <c r="D853" s="24"/>
      <c r="E853" s="24"/>
      <c r="F853" s="24"/>
      <c r="G853" s="24"/>
    </row>
    <row r="854" spans="1:7" ht="15" customHeight="1" x14ac:dyDescent="0.15"/>
    <row r="855" spans="1:7" ht="24.95" customHeight="1" x14ac:dyDescent="0.15">
      <c r="A855" s="15" t="s">
        <v>537</v>
      </c>
      <c r="B855" s="15"/>
      <c r="C855" s="15"/>
      <c r="D855" s="15"/>
      <c r="E855" s="15"/>
      <c r="F855" s="15"/>
      <c r="G855" s="15"/>
    </row>
    <row r="856" spans="1:7" ht="15" customHeight="1" x14ac:dyDescent="0.15"/>
    <row r="857" spans="1:7" ht="50.1" customHeight="1" x14ac:dyDescent="0.15">
      <c r="A857" s="6" t="s">
        <v>243</v>
      </c>
      <c r="B857" s="20" t="s">
        <v>481</v>
      </c>
      <c r="C857" s="20"/>
      <c r="D857" s="6" t="s">
        <v>511</v>
      </c>
      <c r="E857" s="6" t="s">
        <v>512</v>
      </c>
      <c r="F857" s="6" t="s">
        <v>513</v>
      </c>
      <c r="G857" s="6" t="s">
        <v>514</v>
      </c>
    </row>
    <row r="858" spans="1:7" ht="15" customHeight="1" x14ac:dyDescent="0.15">
      <c r="A858" s="6">
        <v>1</v>
      </c>
      <c r="B858" s="20">
        <v>2</v>
      </c>
      <c r="C858" s="20"/>
      <c r="D858" s="6">
        <v>3</v>
      </c>
      <c r="E858" s="6">
        <v>4</v>
      </c>
      <c r="F858" s="6">
        <v>5</v>
      </c>
      <c r="G858" s="6">
        <v>6</v>
      </c>
    </row>
    <row r="859" spans="1:7" ht="39.950000000000003" customHeight="1" x14ac:dyDescent="0.15">
      <c r="A859" s="6" t="s">
        <v>376</v>
      </c>
      <c r="B859" s="19" t="s">
        <v>538</v>
      </c>
      <c r="C859" s="19"/>
      <c r="D859" s="6" t="s">
        <v>56</v>
      </c>
      <c r="E859" s="9">
        <v>1</v>
      </c>
      <c r="F859" s="9">
        <v>70000</v>
      </c>
      <c r="G859" s="9">
        <v>70000</v>
      </c>
    </row>
    <row r="860" spans="1:7" ht="24.95" customHeight="1" x14ac:dyDescent="0.15">
      <c r="A860" s="25" t="s">
        <v>516</v>
      </c>
      <c r="B860" s="25"/>
      <c r="C860" s="25"/>
      <c r="D860" s="25"/>
      <c r="E860" s="10">
        <f>SUBTOTAL(9,E859:E859)</f>
        <v>1</v>
      </c>
      <c r="F860" s="10" t="s">
        <v>255</v>
      </c>
      <c r="G860" s="10">
        <f>SUBTOTAL(9,G859:G859)</f>
        <v>70000</v>
      </c>
    </row>
    <row r="861" spans="1:7" ht="24.95" customHeight="1" x14ac:dyDescent="0.15">
      <c r="A861" s="25" t="s">
        <v>517</v>
      </c>
      <c r="B861" s="25"/>
      <c r="C861" s="25"/>
      <c r="D861" s="25"/>
      <c r="E861" s="25"/>
      <c r="F861" s="25"/>
      <c r="G861" s="10">
        <f>SUBTOTAL(9,G859:G860)</f>
        <v>70000</v>
      </c>
    </row>
    <row r="862" spans="1:7" ht="24.95" customHeight="1" x14ac:dyDescent="0.15"/>
    <row r="863" spans="1:7" ht="20.100000000000001" customHeight="1" x14ac:dyDescent="0.15">
      <c r="A863" s="23" t="s">
        <v>336</v>
      </c>
      <c r="B863" s="23"/>
      <c r="C863" s="24" t="s">
        <v>206</v>
      </c>
      <c r="D863" s="24"/>
      <c r="E863" s="24"/>
      <c r="F863" s="24"/>
      <c r="G863" s="24"/>
    </row>
    <row r="864" spans="1:7" ht="20.100000000000001" customHeight="1" x14ac:dyDescent="0.15">
      <c r="A864" s="23" t="s">
        <v>337</v>
      </c>
      <c r="B864" s="23"/>
      <c r="C864" s="24" t="s">
        <v>338</v>
      </c>
      <c r="D864" s="24"/>
      <c r="E864" s="24"/>
      <c r="F864" s="24"/>
      <c r="G864" s="24"/>
    </row>
    <row r="865" spans="1:7" ht="24.95" customHeight="1" x14ac:dyDescent="0.15">
      <c r="A865" s="23" t="s">
        <v>339</v>
      </c>
      <c r="B865" s="23"/>
      <c r="C865" s="24" t="s">
        <v>317</v>
      </c>
      <c r="D865" s="24"/>
      <c r="E865" s="24"/>
      <c r="F865" s="24"/>
      <c r="G865" s="24"/>
    </row>
    <row r="866" spans="1:7" ht="15" customHeight="1" x14ac:dyDescent="0.15"/>
    <row r="867" spans="1:7" ht="24.95" customHeight="1" x14ac:dyDescent="0.15">
      <c r="A867" s="15" t="s">
        <v>539</v>
      </c>
      <c r="B867" s="15"/>
      <c r="C867" s="15"/>
      <c r="D867" s="15"/>
      <c r="E867" s="15"/>
      <c r="F867" s="15"/>
      <c r="G867" s="15"/>
    </row>
    <row r="868" spans="1:7" ht="15" customHeight="1" x14ac:dyDescent="0.15"/>
    <row r="869" spans="1:7" ht="50.1" customHeight="1" x14ac:dyDescent="0.15">
      <c r="A869" s="6" t="s">
        <v>243</v>
      </c>
      <c r="B869" s="20" t="s">
        <v>481</v>
      </c>
      <c r="C869" s="20"/>
      <c r="D869" s="6" t="s">
        <v>511</v>
      </c>
      <c r="E869" s="6" t="s">
        <v>512</v>
      </c>
      <c r="F869" s="6" t="s">
        <v>513</v>
      </c>
      <c r="G869" s="6" t="s">
        <v>514</v>
      </c>
    </row>
    <row r="870" spans="1:7" ht="15" customHeight="1" x14ac:dyDescent="0.15">
      <c r="A870" s="6">
        <v>1</v>
      </c>
      <c r="B870" s="20">
        <v>2</v>
      </c>
      <c r="C870" s="20"/>
      <c r="D870" s="6">
        <v>3</v>
      </c>
      <c r="E870" s="6">
        <v>4</v>
      </c>
      <c r="F870" s="6">
        <v>5</v>
      </c>
      <c r="G870" s="6">
        <v>6</v>
      </c>
    </row>
    <row r="871" spans="1:7" ht="39.950000000000003" customHeight="1" x14ac:dyDescent="0.15">
      <c r="A871" s="6" t="s">
        <v>378</v>
      </c>
      <c r="B871" s="19" t="s">
        <v>540</v>
      </c>
      <c r="C871" s="19"/>
      <c r="D871" s="6" t="s">
        <v>56</v>
      </c>
      <c r="E871" s="9">
        <v>1</v>
      </c>
      <c r="F871" s="9">
        <v>620000</v>
      </c>
      <c r="G871" s="9">
        <v>620000</v>
      </c>
    </row>
    <row r="872" spans="1:7" ht="24.95" customHeight="1" x14ac:dyDescent="0.15">
      <c r="A872" s="25" t="s">
        <v>516</v>
      </c>
      <c r="B872" s="25"/>
      <c r="C872" s="25"/>
      <c r="D872" s="25"/>
      <c r="E872" s="10">
        <f>SUBTOTAL(9,E871:E871)</f>
        <v>1</v>
      </c>
      <c r="F872" s="10" t="s">
        <v>255</v>
      </c>
      <c r="G872" s="10">
        <f>SUBTOTAL(9,G871:G871)</f>
        <v>620000</v>
      </c>
    </row>
    <row r="873" spans="1:7" ht="24.95" customHeight="1" x14ac:dyDescent="0.15">
      <c r="A873" s="25" t="s">
        <v>517</v>
      </c>
      <c r="B873" s="25"/>
      <c r="C873" s="25"/>
      <c r="D873" s="25"/>
      <c r="E873" s="25"/>
      <c r="F873" s="25"/>
      <c r="G873" s="10">
        <f>SUBTOTAL(9,G871:G872)</f>
        <v>620000</v>
      </c>
    </row>
    <row r="874" spans="1:7" ht="24.95" customHeight="1" x14ac:dyDescent="0.15"/>
    <row r="875" spans="1:7" ht="20.100000000000001" customHeight="1" x14ac:dyDescent="0.15">
      <c r="A875" s="23" t="s">
        <v>336</v>
      </c>
      <c r="B875" s="23"/>
      <c r="C875" s="24" t="s">
        <v>206</v>
      </c>
      <c r="D875" s="24"/>
      <c r="E875" s="24"/>
      <c r="F875" s="24"/>
      <c r="G875" s="24"/>
    </row>
    <row r="876" spans="1:7" ht="20.100000000000001" customHeight="1" x14ac:dyDescent="0.15">
      <c r="A876" s="23" t="s">
        <v>337</v>
      </c>
      <c r="B876" s="23"/>
      <c r="C876" s="24" t="s">
        <v>338</v>
      </c>
      <c r="D876" s="24"/>
      <c r="E876" s="24"/>
      <c r="F876" s="24"/>
      <c r="G876" s="24"/>
    </row>
    <row r="877" spans="1:7" ht="24.95" customHeight="1" x14ac:dyDescent="0.15">
      <c r="A877" s="23" t="s">
        <v>339</v>
      </c>
      <c r="B877" s="23"/>
      <c r="C877" s="24" t="s">
        <v>317</v>
      </c>
      <c r="D877" s="24"/>
      <c r="E877" s="24"/>
      <c r="F877" s="24"/>
      <c r="G877" s="24"/>
    </row>
    <row r="878" spans="1:7" ht="15" customHeight="1" x14ac:dyDescent="0.15"/>
    <row r="879" spans="1:7" ht="24.95" customHeight="1" x14ac:dyDescent="0.15">
      <c r="A879" s="15" t="s">
        <v>541</v>
      </c>
      <c r="B879" s="15"/>
      <c r="C879" s="15"/>
      <c r="D879" s="15"/>
      <c r="E879" s="15"/>
      <c r="F879" s="15"/>
      <c r="G879" s="15"/>
    </row>
    <row r="880" spans="1:7" ht="15" customHeight="1" x14ac:dyDescent="0.15"/>
    <row r="881" spans="1:7" ht="50.1" customHeight="1" x14ac:dyDescent="0.15">
      <c r="A881" s="6" t="s">
        <v>243</v>
      </c>
      <c r="B881" s="20" t="s">
        <v>481</v>
      </c>
      <c r="C881" s="20"/>
      <c r="D881" s="6" t="s">
        <v>511</v>
      </c>
      <c r="E881" s="6" t="s">
        <v>512</v>
      </c>
      <c r="F881" s="6" t="s">
        <v>513</v>
      </c>
      <c r="G881" s="6" t="s">
        <v>514</v>
      </c>
    </row>
    <row r="882" spans="1:7" ht="15" customHeight="1" x14ac:dyDescent="0.15">
      <c r="A882" s="6">
        <v>1</v>
      </c>
      <c r="B882" s="20">
        <v>2</v>
      </c>
      <c r="C882" s="20"/>
      <c r="D882" s="6">
        <v>3</v>
      </c>
      <c r="E882" s="6">
        <v>4</v>
      </c>
      <c r="F882" s="6">
        <v>5</v>
      </c>
      <c r="G882" s="6">
        <v>6</v>
      </c>
    </row>
    <row r="883" spans="1:7" ht="60" customHeight="1" x14ac:dyDescent="0.15">
      <c r="A883" s="6" t="s">
        <v>354</v>
      </c>
      <c r="B883" s="19" t="s">
        <v>542</v>
      </c>
      <c r="C883" s="19"/>
      <c r="D883" s="6" t="s">
        <v>56</v>
      </c>
      <c r="E883" s="9">
        <v>1</v>
      </c>
      <c r="F883" s="9">
        <v>400000</v>
      </c>
      <c r="G883" s="9">
        <v>400000</v>
      </c>
    </row>
    <row r="884" spans="1:7" ht="24.95" customHeight="1" x14ac:dyDescent="0.15">
      <c r="A884" s="25" t="s">
        <v>516</v>
      </c>
      <c r="B884" s="25"/>
      <c r="C884" s="25"/>
      <c r="D884" s="25"/>
      <c r="E884" s="10">
        <f>SUBTOTAL(9,E883:E883)</f>
        <v>1</v>
      </c>
      <c r="F884" s="10" t="s">
        <v>255</v>
      </c>
      <c r="G884" s="10">
        <f>SUBTOTAL(9,G883:G883)</f>
        <v>400000</v>
      </c>
    </row>
    <row r="885" spans="1:7" ht="24.95" customHeight="1" x14ac:dyDescent="0.15">
      <c r="A885" s="25" t="s">
        <v>517</v>
      </c>
      <c r="B885" s="25"/>
      <c r="C885" s="25"/>
      <c r="D885" s="25"/>
      <c r="E885" s="25"/>
      <c r="F885" s="25"/>
      <c r="G885" s="10">
        <f>SUBTOTAL(9,G883:G884)</f>
        <v>400000</v>
      </c>
    </row>
    <row r="886" spans="1:7" ht="24.95" customHeight="1" x14ac:dyDescent="0.15"/>
    <row r="887" spans="1:7" ht="20.100000000000001" customHeight="1" x14ac:dyDescent="0.15">
      <c r="A887" s="23" t="s">
        <v>336</v>
      </c>
      <c r="B887" s="23"/>
      <c r="C887" s="24" t="s">
        <v>206</v>
      </c>
      <c r="D887" s="24"/>
      <c r="E887" s="24"/>
      <c r="F887" s="24"/>
      <c r="G887" s="24"/>
    </row>
    <row r="888" spans="1:7" ht="20.100000000000001" customHeight="1" x14ac:dyDescent="0.15">
      <c r="A888" s="23" t="s">
        <v>337</v>
      </c>
      <c r="B888" s="23"/>
      <c r="C888" s="24" t="s">
        <v>338</v>
      </c>
      <c r="D888" s="24"/>
      <c r="E888" s="24"/>
      <c r="F888" s="24"/>
      <c r="G888" s="24"/>
    </row>
    <row r="889" spans="1:7" ht="24.95" customHeight="1" x14ac:dyDescent="0.15">
      <c r="A889" s="23" t="s">
        <v>339</v>
      </c>
      <c r="B889" s="23"/>
      <c r="C889" s="24" t="s">
        <v>317</v>
      </c>
      <c r="D889" s="24"/>
      <c r="E889" s="24"/>
      <c r="F889" s="24"/>
      <c r="G889" s="24"/>
    </row>
    <row r="890" spans="1:7" ht="15" customHeight="1" x14ac:dyDescent="0.15"/>
    <row r="891" spans="1:7" ht="24.95" customHeight="1" x14ac:dyDescent="0.15">
      <c r="A891" s="15" t="s">
        <v>543</v>
      </c>
      <c r="B891" s="15"/>
      <c r="C891" s="15"/>
      <c r="D891" s="15"/>
      <c r="E891" s="15"/>
      <c r="F891" s="15"/>
      <c r="G891" s="15"/>
    </row>
    <row r="892" spans="1:7" ht="15" customHeight="1" x14ac:dyDescent="0.15"/>
    <row r="893" spans="1:7" ht="50.1" customHeight="1" x14ac:dyDescent="0.15">
      <c r="A893" s="6" t="s">
        <v>243</v>
      </c>
      <c r="B893" s="20" t="s">
        <v>481</v>
      </c>
      <c r="C893" s="20"/>
      <c r="D893" s="6" t="s">
        <v>511</v>
      </c>
      <c r="E893" s="6" t="s">
        <v>512</v>
      </c>
      <c r="F893" s="6" t="s">
        <v>513</v>
      </c>
      <c r="G893" s="6" t="s">
        <v>514</v>
      </c>
    </row>
    <row r="894" spans="1:7" ht="15" customHeight="1" x14ac:dyDescent="0.15">
      <c r="A894" s="6">
        <v>1</v>
      </c>
      <c r="B894" s="20">
        <v>2</v>
      </c>
      <c r="C894" s="20"/>
      <c r="D894" s="6">
        <v>3</v>
      </c>
      <c r="E894" s="6">
        <v>4</v>
      </c>
      <c r="F894" s="6">
        <v>5</v>
      </c>
      <c r="G894" s="6">
        <v>6</v>
      </c>
    </row>
    <row r="895" spans="1:7" ht="60" customHeight="1" x14ac:dyDescent="0.15">
      <c r="A895" s="6" t="s">
        <v>355</v>
      </c>
      <c r="B895" s="19" t="s">
        <v>544</v>
      </c>
      <c r="C895" s="19"/>
      <c r="D895" s="6" t="s">
        <v>56</v>
      </c>
      <c r="E895" s="9">
        <v>1</v>
      </c>
      <c r="F895" s="9">
        <v>300000</v>
      </c>
      <c r="G895" s="9">
        <v>300000</v>
      </c>
    </row>
    <row r="896" spans="1:7" ht="24.95" customHeight="1" x14ac:dyDescent="0.15">
      <c r="A896" s="25" t="s">
        <v>516</v>
      </c>
      <c r="B896" s="25"/>
      <c r="C896" s="25"/>
      <c r="D896" s="25"/>
      <c r="E896" s="10">
        <f>SUBTOTAL(9,E895:E895)</f>
        <v>1</v>
      </c>
      <c r="F896" s="10" t="s">
        <v>255</v>
      </c>
      <c r="G896" s="10">
        <f>SUBTOTAL(9,G895:G895)</f>
        <v>300000</v>
      </c>
    </row>
    <row r="897" spans="1:7" ht="24.95" customHeight="1" x14ac:dyDescent="0.15">
      <c r="A897" s="25" t="s">
        <v>517</v>
      </c>
      <c r="B897" s="25"/>
      <c r="C897" s="25"/>
      <c r="D897" s="25"/>
      <c r="E897" s="25"/>
      <c r="F897" s="25"/>
      <c r="G897" s="10">
        <f>SUBTOTAL(9,G895:G896)</f>
        <v>300000</v>
      </c>
    </row>
    <row r="898" spans="1:7" ht="24.95" customHeight="1" x14ac:dyDescent="0.15"/>
    <row r="899" spans="1:7" ht="20.100000000000001" customHeight="1" x14ac:dyDescent="0.15">
      <c r="A899" s="23" t="s">
        <v>336</v>
      </c>
      <c r="B899" s="23"/>
      <c r="C899" s="24" t="s">
        <v>206</v>
      </c>
      <c r="D899" s="24"/>
      <c r="E899" s="24"/>
      <c r="F899" s="24"/>
      <c r="G899" s="24"/>
    </row>
    <row r="900" spans="1:7" ht="20.100000000000001" customHeight="1" x14ac:dyDescent="0.15">
      <c r="A900" s="23" t="s">
        <v>337</v>
      </c>
      <c r="B900" s="23"/>
      <c r="C900" s="24" t="s">
        <v>363</v>
      </c>
      <c r="D900" s="24"/>
      <c r="E900" s="24"/>
      <c r="F900" s="24"/>
      <c r="G900" s="24"/>
    </row>
    <row r="901" spans="1:7" ht="24.95" customHeight="1" x14ac:dyDescent="0.15">
      <c r="A901" s="23" t="s">
        <v>339</v>
      </c>
      <c r="B901" s="23"/>
      <c r="C901" s="24" t="s">
        <v>317</v>
      </c>
      <c r="D901" s="24"/>
      <c r="E901" s="24"/>
      <c r="F901" s="24"/>
      <c r="G901" s="24"/>
    </row>
    <row r="902" spans="1:7" ht="15" customHeight="1" x14ac:dyDescent="0.15"/>
    <row r="903" spans="1:7" ht="24.95" customHeight="1" x14ac:dyDescent="0.15">
      <c r="A903" s="15" t="s">
        <v>510</v>
      </c>
      <c r="B903" s="15"/>
      <c r="C903" s="15"/>
      <c r="D903" s="15"/>
      <c r="E903" s="15"/>
      <c r="F903" s="15"/>
      <c r="G903" s="15"/>
    </row>
    <row r="904" spans="1:7" ht="15" customHeight="1" x14ac:dyDescent="0.15"/>
    <row r="905" spans="1:7" ht="50.1" customHeight="1" x14ac:dyDescent="0.15">
      <c r="A905" s="6" t="s">
        <v>243</v>
      </c>
      <c r="B905" s="20" t="s">
        <v>481</v>
      </c>
      <c r="C905" s="20"/>
      <c r="D905" s="6" t="s">
        <v>511</v>
      </c>
      <c r="E905" s="6" t="s">
        <v>512</v>
      </c>
      <c r="F905" s="6" t="s">
        <v>513</v>
      </c>
      <c r="G905" s="6" t="s">
        <v>514</v>
      </c>
    </row>
    <row r="906" spans="1:7" ht="15" customHeight="1" x14ac:dyDescent="0.15">
      <c r="A906" s="6">
        <v>1</v>
      </c>
      <c r="B906" s="20">
        <v>2</v>
      </c>
      <c r="C906" s="20"/>
      <c r="D906" s="6">
        <v>3</v>
      </c>
      <c r="E906" s="6">
        <v>4</v>
      </c>
      <c r="F906" s="6">
        <v>5</v>
      </c>
      <c r="G906" s="6">
        <v>6</v>
      </c>
    </row>
    <row r="907" spans="1:7" ht="20.100000000000001" customHeight="1" x14ac:dyDescent="0.15">
      <c r="A907" s="6" t="s">
        <v>252</v>
      </c>
      <c r="B907" s="19" t="s">
        <v>545</v>
      </c>
      <c r="C907" s="19"/>
      <c r="D907" s="6" t="s">
        <v>56</v>
      </c>
      <c r="E907" s="9">
        <v>1</v>
      </c>
      <c r="F907" s="9">
        <v>85000</v>
      </c>
      <c r="G907" s="9">
        <v>85000</v>
      </c>
    </row>
    <row r="908" spans="1:7" ht="24.95" customHeight="1" x14ac:dyDescent="0.15">
      <c r="A908" s="25" t="s">
        <v>516</v>
      </c>
      <c r="B908" s="25"/>
      <c r="C908" s="25"/>
      <c r="D908" s="25"/>
      <c r="E908" s="10">
        <f>SUBTOTAL(9,E907:E907)</f>
        <v>1</v>
      </c>
      <c r="F908" s="10" t="s">
        <v>255</v>
      </c>
      <c r="G908" s="10">
        <f>SUBTOTAL(9,G907:G907)</f>
        <v>85000</v>
      </c>
    </row>
    <row r="909" spans="1:7" ht="24.95" customHeight="1" x14ac:dyDescent="0.15">
      <c r="A909" s="25" t="s">
        <v>517</v>
      </c>
      <c r="B909" s="25"/>
      <c r="C909" s="25"/>
      <c r="D909" s="25"/>
      <c r="E909" s="25"/>
      <c r="F909" s="25"/>
      <c r="G909" s="10">
        <f>SUBTOTAL(9,G907:G908)</f>
        <v>85000</v>
      </c>
    </row>
    <row r="910" spans="1:7" ht="24.95" customHeight="1" x14ac:dyDescent="0.15"/>
    <row r="911" spans="1:7" ht="20.100000000000001" customHeight="1" x14ac:dyDescent="0.15">
      <c r="A911" s="23" t="s">
        <v>336</v>
      </c>
      <c r="B911" s="23"/>
      <c r="C911" s="24" t="s">
        <v>206</v>
      </c>
      <c r="D911" s="24"/>
      <c r="E911" s="24"/>
      <c r="F911" s="24"/>
      <c r="G911" s="24"/>
    </row>
    <row r="912" spans="1:7" ht="20.100000000000001" customHeight="1" x14ac:dyDescent="0.15">
      <c r="A912" s="23" t="s">
        <v>337</v>
      </c>
      <c r="B912" s="23"/>
      <c r="C912" s="24" t="s">
        <v>363</v>
      </c>
      <c r="D912" s="24"/>
      <c r="E912" s="24"/>
      <c r="F912" s="24"/>
      <c r="G912" s="24"/>
    </row>
    <row r="913" spans="1:7" ht="24.95" customHeight="1" x14ac:dyDescent="0.15">
      <c r="A913" s="23" t="s">
        <v>339</v>
      </c>
      <c r="B913" s="23"/>
      <c r="C913" s="24" t="s">
        <v>317</v>
      </c>
      <c r="D913" s="24"/>
      <c r="E913" s="24"/>
      <c r="F913" s="24"/>
      <c r="G913" s="24"/>
    </row>
    <row r="914" spans="1:7" ht="15" customHeight="1" x14ac:dyDescent="0.15"/>
    <row r="915" spans="1:7" ht="24.95" customHeight="1" x14ac:dyDescent="0.15">
      <c r="A915" s="15" t="s">
        <v>518</v>
      </c>
      <c r="B915" s="15"/>
      <c r="C915" s="15"/>
      <c r="D915" s="15"/>
      <c r="E915" s="15"/>
      <c r="F915" s="15"/>
      <c r="G915" s="15"/>
    </row>
    <row r="916" spans="1:7" ht="15" customHeight="1" x14ac:dyDescent="0.15"/>
    <row r="917" spans="1:7" ht="50.1" customHeight="1" x14ac:dyDescent="0.15">
      <c r="A917" s="6" t="s">
        <v>243</v>
      </c>
      <c r="B917" s="20" t="s">
        <v>481</v>
      </c>
      <c r="C917" s="20"/>
      <c r="D917" s="6" t="s">
        <v>511</v>
      </c>
      <c r="E917" s="6" t="s">
        <v>512</v>
      </c>
      <c r="F917" s="6" t="s">
        <v>513</v>
      </c>
      <c r="G917" s="6" t="s">
        <v>514</v>
      </c>
    </row>
    <row r="918" spans="1:7" ht="15" customHeight="1" x14ac:dyDescent="0.15">
      <c r="A918" s="6">
        <v>1</v>
      </c>
      <c r="B918" s="20">
        <v>2</v>
      </c>
      <c r="C918" s="20"/>
      <c r="D918" s="6">
        <v>3</v>
      </c>
      <c r="E918" s="6">
        <v>4</v>
      </c>
      <c r="F918" s="6">
        <v>5</v>
      </c>
      <c r="G918" s="6">
        <v>6</v>
      </c>
    </row>
    <row r="919" spans="1:7" ht="39.950000000000003" customHeight="1" x14ac:dyDescent="0.15">
      <c r="A919" s="6" t="s">
        <v>351</v>
      </c>
      <c r="B919" s="19" t="s">
        <v>546</v>
      </c>
      <c r="C919" s="19"/>
      <c r="D919" s="6" t="s">
        <v>56</v>
      </c>
      <c r="E919" s="9">
        <v>1</v>
      </c>
      <c r="F919" s="9">
        <v>320000</v>
      </c>
      <c r="G919" s="9">
        <v>320000</v>
      </c>
    </row>
    <row r="920" spans="1:7" ht="24.95" customHeight="1" x14ac:dyDescent="0.15">
      <c r="A920" s="25" t="s">
        <v>516</v>
      </c>
      <c r="B920" s="25"/>
      <c r="C920" s="25"/>
      <c r="D920" s="25"/>
      <c r="E920" s="10">
        <f>SUBTOTAL(9,E919:E919)</f>
        <v>1</v>
      </c>
      <c r="F920" s="10" t="s">
        <v>255</v>
      </c>
      <c r="G920" s="10">
        <f>SUBTOTAL(9,G919:G919)</f>
        <v>320000</v>
      </c>
    </row>
    <row r="921" spans="1:7" ht="24.95" customHeight="1" x14ac:dyDescent="0.15">
      <c r="A921" s="25" t="s">
        <v>517</v>
      </c>
      <c r="B921" s="25"/>
      <c r="C921" s="25"/>
      <c r="D921" s="25"/>
      <c r="E921" s="25"/>
      <c r="F921" s="25"/>
      <c r="G921" s="10">
        <f>SUBTOTAL(9,G919:G920)</f>
        <v>320000</v>
      </c>
    </row>
    <row r="922" spans="1:7" ht="24.95" customHeight="1" x14ac:dyDescent="0.15"/>
    <row r="923" spans="1:7" ht="20.100000000000001" customHeight="1" x14ac:dyDescent="0.15">
      <c r="A923" s="23" t="s">
        <v>336</v>
      </c>
      <c r="B923" s="23"/>
      <c r="C923" s="24" t="s">
        <v>206</v>
      </c>
      <c r="D923" s="24"/>
      <c r="E923" s="24"/>
      <c r="F923" s="24"/>
      <c r="G923" s="24"/>
    </row>
    <row r="924" spans="1:7" ht="20.100000000000001" customHeight="1" x14ac:dyDescent="0.15">
      <c r="A924" s="23" t="s">
        <v>337</v>
      </c>
      <c r="B924" s="23"/>
      <c r="C924" s="24" t="s">
        <v>363</v>
      </c>
      <c r="D924" s="24"/>
      <c r="E924" s="24"/>
      <c r="F924" s="24"/>
      <c r="G924" s="24"/>
    </row>
    <row r="925" spans="1:7" ht="24.95" customHeight="1" x14ac:dyDescent="0.15">
      <c r="A925" s="23" t="s">
        <v>339</v>
      </c>
      <c r="B925" s="23"/>
      <c r="C925" s="24" t="s">
        <v>317</v>
      </c>
      <c r="D925" s="24"/>
      <c r="E925" s="24"/>
      <c r="F925" s="24"/>
      <c r="G925" s="24"/>
    </row>
    <row r="926" spans="1:7" ht="15" customHeight="1" x14ac:dyDescent="0.15"/>
    <row r="927" spans="1:7" ht="24.95" customHeight="1" x14ac:dyDescent="0.15">
      <c r="A927" s="15" t="s">
        <v>520</v>
      </c>
      <c r="B927" s="15"/>
      <c r="C927" s="15"/>
      <c r="D927" s="15"/>
      <c r="E927" s="15"/>
      <c r="F927" s="15"/>
      <c r="G927" s="15"/>
    </row>
    <row r="928" spans="1:7" ht="15" customHeight="1" x14ac:dyDescent="0.15"/>
    <row r="929" spans="1:7" ht="50.1" customHeight="1" x14ac:dyDescent="0.15">
      <c r="A929" s="6" t="s">
        <v>243</v>
      </c>
      <c r="B929" s="20" t="s">
        <v>481</v>
      </c>
      <c r="C929" s="20"/>
      <c r="D929" s="6" t="s">
        <v>511</v>
      </c>
      <c r="E929" s="6" t="s">
        <v>512</v>
      </c>
      <c r="F929" s="6" t="s">
        <v>513</v>
      </c>
      <c r="G929" s="6" t="s">
        <v>514</v>
      </c>
    </row>
    <row r="930" spans="1:7" ht="15" customHeight="1" x14ac:dyDescent="0.15">
      <c r="A930" s="6">
        <v>1</v>
      </c>
      <c r="B930" s="20">
        <v>2</v>
      </c>
      <c r="C930" s="20"/>
      <c r="D930" s="6">
        <v>3</v>
      </c>
      <c r="E930" s="6">
        <v>4</v>
      </c>
      <c r="F930" s="6">
        <v>5</v>
      </c>
      <c r="G930" s="6">
        <v>6</v>
      </c>
    </row>
    <row r="931" spans="1:7" ht="20.100000000000001" customHeight="1" x14ac:dyDescent="0.15">
      <c r="A931" s="6" t="s">
        <v>352</v>
      </c>
      <c r="B931" s="19" t="s">
        <v>547</v>
      </c>
      <c r="C931" s="19"/>
      <c r="D931" s="6" t="s">
        <v>56</v>
      </c>
      <c r="E931" s="9">
        <v>1</v>
      </c>
      <c r="F931" s="9">
        <v>100000</v>
      </c>
      <c r="G931" s="9">
        <v>100000</v>
      </c>
    </row>
    <row r="932" spans="1:7" ht="24.95" customHeight="1" x14ac:dyDescent="0.15">
      <c r="A932" s="25" t="s">
        <v>516</v>
      </c>
      <c r="B932" s="25"/>
      <c r="C932" s="25"/>
      <c r="D932" s="25"/>
      <c r="E932" s="10">
        <f>SUBTOTAL(9,E931:E931)</f>
        <v>1</v>
      </c>
      <c r="F932" s="10" t="s">
        <v>255</v>
      </c>
      <c r="G932" s="10">
        <f>SUBTOTAL(9,G931:G931)</f>
        <v>100000</v>
      </c>
    </row>
    <row r="933" spans="1:7" ht="24.95" customHeight="1" x14ac:dyDescent="0.15">
      <c r="A933" s="25" t="s">
        <v>517</v>
      </c>
      <c r="B933" s="25"/>
      <c r="C933" s="25"/>
      <c r="D933" s="25"/>
      <c r="E933" s="25"/>
      <c r="F933" s="25"/>
      <c r="G933" s="10">
        <f>SUBTOTAL(9,G931:G932)</f>
        <v>100000</v>
      </c>
    </row>
    <row r="934" spans="1:7" ht="24.95" customHeight="1" x14ac:dyDescent="0.15"/>
    <row r="935" spans="1:7" ht="20.100000000000001" customHeight="1" x14ac:dyDescent="0.15">
      <c r="A935" s="23" t="s">
        <v>336</v>
      </c>
      <c r="B935" s="23"/>
      <c r="C935" s="24" t="s">
        <v>206</v>
      </c>
      <c r="D935" s="24"/>
      <c r="E935" s="24"/>
      <c r="F935" s="24"/>
      <c r="G935" s="24"/>
    </row>
    <row r="936" spans="1:7" ht="20.100000000000001" customHeight="1" x14ac:dyDescent="0.15">
      <c r="A936" s="23" t="s">
        <v>337</v>
      </c>
      <c r="B936" s="23"/>
      <c r="C936" s="24" t="s">
        <v>363</v>
      </c>
      <c r="D936" s="24"/>
      <c r="E936" s="24"/>
      <c r="F936" s="24"/>
      <c r="G936" s="24"/>
    </row>
    <row r="937" spans="1:7" ht="24.95" customHeight="1" x14ac:dyDescent="0.15">
      <c r="A937" s="23" t="s">
        <v>339</v>
      </c>
      <c r="B937" s="23"/>
      <c r="C937" s="24" t="s">
        <v>317</v>
      </c>
      <c r="D937" s="24"/>
      <c r="E937" s="24"/>
      <c r="F937" s="24"/>
      <c r="G937" s="24"/>
    </row>
    <row r="938" spans="1:7" ht="15" customHeight="1" x14ac:dyDescent="0.15"/>
    <row r="939" spans="1:7" ht="24.95" customHeight="1" x14ac:dyDescent="0.15">
      <c r="A939" s="15" t="s">
        <v>523</v>
      </c>
      <c r="B939" s="15"/>
      <c r="C939" s="15"/>
      <c r="D939" s="15"/>
      <c r="E939" s="15"/>
      <c r="F939" s="15"/>
      <c r="G939" s="15"/>
    </row>
    <row r="940" spans="1:7" ht="15" customHeight="1" x14ac:dyDescent="0.15"/>
    <row r="941" spans="1:7" ht="50.1" customHeight="1" x14ac:dyDescent="0.15">
      <c r="A941" s="6" t="s">
        <v>243</v>
      </c>
      <c r="B941" s="20" t="s">
        <v>481</v>
      </c>
      <c r="C941" s="20"/>
      <c r="D941" s="6" t="s">
        <v>511</v>
      </c>
      <c r="E941" s="6" t="s">
        <v>512</v>
      </c>
      <c r="F941" s="6" t="s">
        <v>513</v>
      </c>
      <c r="G941" s="6" t="s">
        <v>514</v>
      </c>
    </row>
    <row r="942" spans="1:7" ht="15" customHeight="1" x14ac:dyDescent="0.15">
      <c r="A942" s="6">
        <v>1</v>
      </c>
      <c r="B942" s="20">
        <v>2</v>
      </c>
      <c r="C942" s="20"/>
      <c r="D942" s="6">
        <v>3</v>
      </c>
      <c r="E942" s="6">
        <v>4</v>
      </c>
      <c r="F942" s="6">
        <v>5</v>
      </c>
      <c r="G942" s="6">
        <v>6</v>
      </c>
    </row>
    <row r="943" spans="1:7" ht="39.950000000000003" customHeight="1" x14ac:dyDescent="0.15">
      <c r="A943" s="6" t="s">
        <v>380</v>
      </c>
      <c r="B943" s="19" t="s">
        <v>524</v>
      </c>
      <c r="C943" s="19"/>
      <c r="D943" s="6" t="s">
        <v>56</v>
      </c>
      <c r="E943" s="9">
        <v>1</v>
      </c>
      <c r="F943" s="9">
        <v>920000</v>
      </c>
      <c r="G943" s="9">
        <v>920000</v>
      </c>
    </row>
    <row r="944" spans="1:7" ht="24.95" customHeight="1" x14ac:dyDescent="0.15">
      <c r="A944" s="25" t="s">
        <v>516</v>
      </c>
      <c r="B944" s="25"/>
      <c r="C944" s="25"/>
      <c r="D944" s="25"/>
      <c r="E944" s="10">
        <f>SUBTOTAL(9,E943:E943)</f>
        <v>1</v>
      </c>
      <c r="F944" s="10" t="s">
        <v>255</v>
      </c>
      <c r="G944" s="10">
        <f>SUBTOTAL(9,G943:G943)</f>
        <v>920000</v>
      </c>
    </row>
    <row r="945" spans="1:7" ht="24.95" customHeight="1" x14ac:dyDescent="0.15">
      <c r="A945" s="25" t="s">
        <v>517</v>
      </c>
      <c r="B945" s="25"/>
      <c r="C945" s="25"/>
      <c r="D945" s="25"/>
      <c r="E945" s="25"/>
      <c r="F945" s="25"/>
      <c r="G945" s="10">
        <f>SUBTOTAL(9,G943:G944)</f>
        <v>920000</v>
      </c>
    </row>
    <row r="946" spans="1:7" ht="24.95" customHeight="1" x14ac:dyDescent="0.15"/>
    <row r="947" spans="1:7" ht="20.100000000000001" customHeight="1" x14ac:dyDescent="0.15">
      <c r="A947" s="23" t="s">
        <v>336</v>
      </c>
      <c r="B947" s="23"/>
      <c r="C947" s="24" t="s">
        <v>206</v>
      </c>
      <c r="D947" s="24"/>
      <c r="E947" s="24"/>
      <c r="F947" s="24"/>
      <c r="G947" s="24"/>
    </row>
    <row r="948" spans="1:7" ht="20.100000000000001" customHeight="1" x14ac:dyDescent="0.15">
      <c r="A948" s="23" t="s">
        <v>337</v>
      </c>
      <c r="B948" s="23"/>
      <c r="C948" s="24" t="s">
        <v>363</v>
      </c>
      <c r="D948" s="24"/>
      <c r="E948" s="24"/>
      <c r="F948" s="24"/>
      <c r="G948" s="24"/>
    </row>
    <row r="949" spans="1:7" ht="24.95" customHeight="1" x14ac:dyDescent="0.15">
      <c r="A949" s="23" t="s">
        <v>339</v>
      </c>
      <c r="B949" s="23"/>
      <c r="C949" s="24" t="s">
        <v>317</v>
      </c>
      <c r="D949" s="24"/>
      <c r="E949" s="24"/>
      <c r="F949" s="24"/>
      <c r="G949" s="24"/>
    </row>
    <row r="950" spans="1:7" ht="15" customHeight="1" x14ac:dyDescent="0.15"/>
    <row r="951" spans="1:7" ht="24.95" customHeight="1" x14ac:dyDescent="0.15">
      <c r="A951" s="15" t="s">
        <v>525</v>
      </c>
      <c r="B951" s="15"/>
      <c r="C951" s="15"/>
      <c r="D951" s="15"/>
      <c r="E951" s="15"/>
      <c r="F951" s="15"/>
      <c r="G951" s="15"/>
    </row>
    <row r="952" spans="1:7" ht="15" customHeight="1" x14ac:dyDescent="0.15"/>
    <row r="953" spans="1:7" ht="50.1" customHeight="1" x14ac:dyDescent="0.15">
      <c r="A953" s="6" t="s">
        <v>243</v>
      </c>
      <c r="B953" s="20" t="s">
        <v>481</v>
      </c>
      <c r="C953" s="20"/>
      <c r="D953" s="6" t="s">
        <v>511</v>
      </c>
      <c r="E953" s="6" t="s">
        <v>512</v>
      </c>
      <c r="F953" s="6" t="s">
        <v>513</v>
      </c>
      <c r="G953" s="6" t="s">
        <v>514</v>
      </c>
    </row>
    <row r="954" spans="1:7" ht="15" customHeight="1" x14ac:dyDescent="0.15">
      <c r="A954" s="6">
        <v>1</v>
      </c>
      <c r="B954" s="20">
        <v>2</v>
      </c>
      <c r="C954" s="20"/>
      <c r="D954" s="6">
        <v>3</v>
      </c>
      <c r="E954" s="6">
        <v>4</v>
      </c>
      <c r="F954" s="6">
        <v>5</v>
      </c>
      <c r="G954" s="6">
        <v>6</v>
      </c>
    </row>
    <row r="955" spans="1:7" ht="39.950000000000003" customHeight="1" x14ac:dyDescent="0.15">
      <c r="A955" s="6" t="s">
        <v>353</v>
      </c>
      <c r="B955" s="19" t="s">
        <v>548</v>
      </c>
      <c r="C955" s="19"/>
      <c r="D955" s="6" t="s">
        <v>56</v>
      </c>
      <c r="E955" s="9">
        <v>1</v>
      </c>
      <c r="F955" s="9">
        <v>830000</v>
      </c>
      <c r="G955" s="9">
        <v>830000</v>
      </c>
    </row>
    <row r="956" spans="1:7" ht="24.95" customHeight="1" x14ac:dyDescent="0.15">
      <c r="A956" s="25" t="s">
        <v>516</v>
      </c>
      <c r="B956" s="25"/>
      <c r="C956" s="25"/>
      <c r="D956" s="25"/>
      <c r="E956" s="10">
        <f>SUBTOTAL(9,E955:E955)</f>
        <v>1</v>
      </c>
      <c r="F956" s="10" t="s">
        <v>255</v>
      </c>
      <c r="G956" s="10">
        <f>SUBTOTAL(9,G955:G955)</f>
        <v>830000</v>
      </c>
    </row>
    <row r="957" spans="1:7" ht="24.95" customHeight="1" x14ac:dyDescent="0.15">
      <c r="A957" s="25" t="s">
        <v>517</v>
      </c>
      <c r="B957" s="25"/>
      <c r="C957" s="25"/>
      <c r="D957" s="25"/>
      <c r="E957" s="25"/>
      <c r="F957" s="25"/>
      <c r="G957" s="10">
        <f>SUBTOTAL(9,G955:G956)</f>
        <v>830000</v>
      </c>
    </row>
    <row r="958" spans="1:7" ht="24.95" customHeight="1" x14ac:dyDescent="0.15"/>
    <row r="959" spans="1:7" ht="20.100000000000001" customHeight="1" x14ac:dyDescent="0.15">
      <c r="A959" s="23" t="s">
        <v>336</v>
      </c>
      <c r="B959" s="23"/>
      <c r="C959" s="24" t="s">
        <v>206</v>
      </c>
      <c r="D959" s="24"/>
      <c r="E959" s="24"/>
      <c r="F959" s="24"/>
      <c r="G959" s="24"/>
    </row>
    <row r="960" spans="1:7" ht="20.100000000000001" customHeight="1" x14ac:dyDescent="0.15">
      <c r="A960" s="23" t="s">
        <v>337</v>
      </c>
      <c r="B960" s="23"/>
      <c r="C960" s="24" t="s">
        <v>363</v>
      </c>
      <c r="D960" s="24"/>
      <c r="E960" s="24"/>
      <c r="F960" s="24"/>
      <c r="G960" s="24"/>
    </row>
    <row r="961" spans="1:7" ht="24.95" customHeight="1" x14ac:dyDescent="0.15">
      <c r="A961" s="23" t="s">
        <v>339</v>
      </c>
      <c r="B961" s="23"/>
      <c r="C961" s="24" t="s">
        <v>317</v>
      </c>
      <c r="D961" s="24"/>
      <c r="E961" s="24"/>
      <c r="F961" s="24"/>
      <c r="G961" s="24"/>
    </row>
    <row r="962" spans="1:7" ht="15" customHeight="1" x14ac:dyDescent="0.15"/>
    <row r="963" spans="1:7" ht="24.95" customHeight="1" x14ac:dyDescent="0.15">
      <c r="A963" s="15" t="s">
        <v>527</v>
      </c>
      <c r="B963" s="15"/>
      <c r="C963" s="15"/>
      <c r="D963" s="15"/>
      <c r="E963" s="15"/>
      <c r="F963" s="15"/>
      <c r="G963" s="15"/>
    </row>
    <row r="964" spans="1:7" ht="15" customHeight="1" x14ac:dyDescent="0.15"/>
    <row r="965" spans="1:7" ht="50.1" customHeight="1" x14ac:dyDescent="0.15">
      <c r="A965" s="6" t="s">
        <v>243</v>
      </c>
      <c r="B965" s="20" t="s">
        <v>481</v>
      </c>
      <c r="C965" s="20"/>
      <c r="D965" s="6" t="s">
        <v>511</v>
      </c>
      <c r="E965" s="6" t="s">
        <v>512</v>
      </c>
      <c r="F965" s="6" t="s">
        <v>513</v>
      </c>
      <c r="G965" s="6" t="s">
        <v>514</v>
      </c>
    </row>
    <row r="966" spans="1:7" ht="15" customHeight="1" x14ac:dyDescent="0.15">
      <c r="A966" s="6">
        <v>1</v>
      </c>
      <c r="B966" s="20">
        <v>2</v>
      </c>
      <c r="C966" s="20"/>
      <c r="D966" s="6">
        <v>3</v>
      </c>
      <c r="E966" s="6">
        <v>4</v>
      </c>
      <c r="F966" s="6">
        <v>5</v>
      </c>
      <c r="G966" s="6">
        <v>6</v>
      </c>
    </row>
    <row r="967" spans="1:7" ht="39.950000000000003" customHeight="1" x14ac:dyDescent="0.15">
      <c r="A967" s="6" t="s">
        <v>382</v>
      </c>
      <c r="B967" s="19" t="s">
        <v>549</v>
      </c>
      <c r="C967" s="19"/>
      <c r="D967" s="6" t="s">
        <v>56</v>
      </c>
      <c r="E967" s="9">
        <v>1</v>
      </c>
      <c r="F967" s="9">
        <v>6283723.54</v>
      </c>
      <c r="G967" s="9">
        <v>6283723.54</v>
      </c>
    </row>
    <row r="968" spans="1:7" ht="24.95" customHeight="1" x14ac:dyDescent="0.15">
      <c r="A968" s="25" t="s">
        <v>516</v>
      </c>
      <c r="B968" s="25"/>
      <c r="C968" s="25"/>
      <c r="D968" s="25"/>
      <c r="E968" s="10">
        <f>SUBTOTAL(9,E967:E967)</f>
        <v>1</v>
      </c>
      <c r="F968" s="10" t="s">
        <v>255</v>
      </c>
      <c r="G968" s="10">
        <f>SUBTOTAL(9,G967:G967)</f>
        <v>6283723.54</v>
      </c>
    </row>
    <row r="969" spans="1:7" ht="24.95" customHeight="1" x14ac:dyDescent="0.15">
      <c r="A969" s="25" t="s">
        <v>517</v>
      </c>
      <c r="B969" s="25"/>
      <c r="C969" s="25"/>
      <c r="D969" s="25"/>
      <c r="E969" s="25"/>
      <c r="F969" s="25"/>
      <c r="G969" s="10">
        <f>SUBTOTAL(9,G967:G968)</f>
        <v>6283723.54</v>
      </c>
    </row>
    <row r="970" spans="1:7" ht="24.95" customHeight="1" x14ac:dyDescent="0.15"/>
    <row r="971" spans="1:7" ht="20.100000000000001" customHeight="1" x14ac:dyDescent="0.15">
      <c r="A971" s="23" t="s">
        <v>336</v>
      </c>
      <c r="B971" s="23"/>
      <c r="C971" s="24" t="s">
        <v>206</v>
      </c>
      <c r="D971" s="24"/>
      <c r="E971" s="24"/>
      <c r="F971" s="24"/>
      <c r="G971" s="24"/>
    </row>
    <row r="972" spans="1:7" ht="20.100000000000001" customHeight="1" x14ac:dyDescent="0.15">
      <c r="A972" s="23" t="s">
        <v>337</v>
      </c>
      <c r="B972" s="23"/>
      <c r="C972" s="24" t="s">
        <v>363</v>
      </c>
      <c r="D972" s="24"/>
      <c r="E972" s="24"/>
      <c r="F972" s="24"/>
      <c r="G972" s="24"/>
    </row>
    <row r="973" spans="1:7" ht="24.95" customHeight="1" x14ac:dyDescent="0.15">
      <c r="A973" s="23" t="s">
        <v>339</v>
      </c>
      <c r="B973" s="23"/>
      <c r="C973" s="24" t="s">
        <v>317</v>
      </c>
      <c r="D973" s="24"/>
      <c r="E973" s="24"/>
      <c r="F973" s="24"/>
      <c r="G973" s="24"/>
    </row>
    <row r="974" spans="1:7" ht="15" customHeight="1" x14ac:dyDescent="0.15"/>
    <row r="975" spans="1:7" ht="24.95" customHeight="1" x14ac:dyDescent="0.15">
      <c r="A975" s="15" t="s">
        <v>529</v>
      </c>
      <c r="B975" s="15"/>
      <c r="C975" s="15"/>
      <c r="D975" s="15"/>
      <c r="E975" s="15"/>
      <c r="F975" s="15"/>
      <c r="G975" s="15"/>
    </row>
    <row r="976" spans="1:7" ht="15" customHeight="1" x14ac:dyDescent="0.15"/>
    <row r="977" spans="1:7" ht="50.1" customHeight="1" x14ac:dyDescent="0.15">
      <c r="A977" s="6" t="s">
        <v>243</v>
      </c>
      <c r="B977" s="20" t="s">
        <v>481</v>
      </c>
      <c r="C977" s="20"/>
      <c r="D977" s="6" t="s">
        <v>511</v>
      </c>
      <c r="E977" s="6" t="s">
        <v>512</v>
      </c>
      <c r="F977" s="6" t="s">
        <v>513</v>
      </c>
      <c r="G977" s="6" t="s">
        <v>514</v>
      </c>
    </row>
    <row r="978" spans="1:7" ht="15" customHeight="1" x14ac:dyDescent="0.15">
      <c r="A978" s="6">
        <v>1</v>
      </c>
      <c r="B978" s="20">
        <v>2</v>
      </c>
      <c r="C978" s="20"/>
      <c r="D978" s="6">
        <v>3</v>
      </c>
      <c r="E978" s="6">
        <v>4</v>
      </c>
      <c r="F978" s="6">
        <v>5</v>
      </c>
      <c r="G978" s="6">
        <v>6</v>
      </c>
    </row>
    <row r="979" spans="1:7" ht="20.100000000000001" customHeight="1" x14ac:dyDescent="0.15">
      <c r="A979" s="6" t="s">
        <v>359</v>
      </c>
      <c r="B979" s="19" t="s">
        <v>552</v>
      </c>
      <c r="C979" s="19"/>
      <c r="D979" s="6" t="s">
        <v>56</v>
      </c>
      <c r="E979" s="9">
        <v>1</v>
      </c>
      <c r="F979" s="9">
        <v>50000</v>
      </c>
      <c r="G979" s="9">
        <v>50000</v>
      </c>
    </row>
    <row r="980" spans="1:7" ht="24.95" customHeight="1" x14ac:dyDescent="0.15">
      <c r="A980" s="25" t="s">
        <v>516</v>
      </c>
      <c r="B980" s="25"/>
      <c r="C980" s="25"/>
      <c r="D980" s="25"/>
      <c r="E980" s="10">
        <f>SUBTOTAL(9,E979:E979)</f>
        <v>1</v>
      </c>
      <c r="F980" s="10" t="s">
        <v>255</v>
      </c>
      <c r="G980" s="10">
        <f>SUBTOTAL(9,G979:G979)</f>
        <v>50000</v>
      </c>
    </row>
    <row r="981" spans="1:7" ht="24.95" customHeight="1" x14ac:dyDescent="0.15">
      <c r="A981" s="25" t="s">
        <v>517</v>
      </c>
      <c r="B981" s="25"/>
      <c r="C981" s="25"/>
      <c r="D981" s="25"/>
      <c r="E981" s="25"/>
      <c r="F981" s="25"/>
      <c r="G981" s="10">
        <f>SUBTOTAL(9,G979:G980)</f>
        <v>50000</v>
      </c>
    </row>
    <row r="982" spans="1:7" ht="24.95" customHeight="1" x14ac:dyDescent="0.15"/>
    <row r="983" spans="1:7" ht="20.100000000000001" customHeight="1" x14ac:dyDescent="0.15">
      <c r="A983" s="23" t="s">
        <v>336</v>
      </c>
      <c r="B983" s="23"/>
      <c r="C983" s="24" t="s">
        <v>206</v>
      </c>
      <c r="D983" s="24"/>
      <c r="E983" s="24"/>
      <c r="F983" s="24"/>
      <c r="G983" s="24"/>
    </row>
    <row r="984" spans="1:7" ht="20.100000000000001" customHeight="1" x14ac:dyDescent="0.15">
      <c r="A984" s="23" t="s">
        <v>337</v>
      </c>
      <c r="B984" s="23"/>
      <c r="C984" s="24" t="s">
        <v>363</v>
      </c>
      <c r="D984" s="24"/>
      <c r="E984" s="24"/>
      <c r="F984" s="24"/>
      <c r="G984" s="24"/>
    </row>
    <row r="985" spans="1:7" ht="24.95" customHeight="1" x14ac:dyDescent="0.15">
      <c r="A985" s="23" t="s">
        <v>339</v>
      </c>
      <c r="B985" s="23"/>
      <c r="C985" s="24" t="s">
        <v>317</v>
      </c>
      <c r="D985" s="24"/>
      <c r="E985" s="24"/>
      <c r="F985" s="24"/>
      <c r="G985" s="24"/>
    </row>
    <row r="986" spans="1:7" ht="15" customHeight="1" x14ac:dyDescent="0.15"/>
    <row r="987" spans="1:7" ht="24.95" customHeight="1" x14ac:dyDescent="0.15">
      <c r="A987" s="15" t="s">
        <v>533</v>
      </c>
      <c r="B987" s="15"/>
      <c r="C987" s="15"/>
      <c r="D987" s="15"/>
      <c r="E987" s="15"/>
      <c r="F987" s="15"/>
      <c r="G987" s="15"/>
    </row>
    <row r="988" spans="1:7" ht="15" customHeight="1" x14ac:dyDescent="0.15"/>
    <row r="989" spans="1:7" ht="50.1" customHeight="1" x14ac:dyDescent="0.15">
      <c r="A989" s="6" t="s">
        <v>243</v>
      </c>
      <c r="B989" s="20" t="s">
        <v>481</v>
      </c>
      <c r="C989" s="20"/>
      <c r="D989" s="6" t="s">
        <v>511</v>
      </c>
      <c r="E989" s="6" t="s">
        <v>512</v>
      </c>
      <c r="F989" s="6" t="s">
        <v>513</v>
      </c>
      <c r="G989" s="6" t="s">
        <v>514</v>
      </c>
    </row>
    <row r="990" spans="1:7" ht="15" customHeight="1" x14ac:dyDescent="0.15">
      <c r="A990" s="6">
        <v>1</v>
      </c>
      <c r="B990" s="20">
        <v>2</v>
      </c>
      <c r="C990" s="20"/>
      <c r="D990" s="6">
        <v>3</v>
      </c>
      <c r="E990" s="6">
        <v>4</v>
      </c>
      <c r="F990" s="6">
        <v>5</v>
      </c>
      <c r="G990" s="6">
        <v>6</v>
      </c>
    </row>
    <row r="991" spans="1:7" ht="60" customHeight="1" x14ac:dyDescent="0.15">
      <c r="A991" s="6" t="s">
        <v>388</v>
      </c>
      <c r="B991" s="19" t="s">
        <v>554</v>
      </c>
      <c r="C991" s="19"/>
      <c r="D991" s="6" t="s">
        <v>56</v>
      </c>
      <c r="E991" s="9">
        <v>1</v>
      </c>
      <c r="F991" s="9">
        <v>20000</v>
      </c>
      <c r="G991" s="9">
        <v>20000</v>
      </c>
    </row>
    <row r="992" spans="1:7" ht="24.95" customHeight="1" x14ac:dyDescent="0.15">
      <c r="A992" s="25" t="s">
        <v>516</v>
      </c>
      <c r="B992" s="25"/>
      <c r="C992" s="25"/>
      <c r="D992" s="25"/>
      <c r="E992" s="10">
        <f>SUBTOTAL(9,E991:E991)</f>
        <v>1</v>
      </c>
      <c r="F992" s="10" t="s">
        <v>255</v>
      </c>
      <c r="G992" s="10">
        <f>SUBTOTAL(9,G991:G991)</f>
        <v>20000</v>
      </c>
    </row>
    <row r="993" spans="1:7" ht="24.95" customHeight="1" x14ac:dyDescent="0.15">
      <c r="A993" s="25" t="s">
        <v>517</v>
      </c>
      <c r="B993" s="25"/>
      <c r="C993" s="25"/>
      <c r="D993" s="25"/>
      <c r="E993" s="25"/>
      <c r="F993" s="25"/>
      <c r="G993" s="10">
        <f>SUBTOTAL(9,G991:G992)</f>
        <v>20000</v>
      </c>
    </row>
    <row r="994" spans="1:7" ht="24.95" customHeight="1" x14ac:dyDescent="0.15"/>
    <row r="995" spans="1:7" ht="20.100000000000001" customHeight="1" x14ac:dyDescent="0.15">
      <c r="A995" s="23" t="s">
        <v>336</v>
      </c>
      <c r="B995" s="23"/>
      <c r="C995" s="24" t="s">
        <v>206</v>
      </c>
      <c r="D995" s="24"/>
      <c r="E995" s="24"/>
      <c r="F995" s="24"/>
      <c r="G995" s="24"/>
    </row>
    <row r="996" spans="1:7" ht="20.100000000000001" customHeight="1" x14ac:dyDescent="0.15">
      <c r="A996" s="23" t="s">
        <v>337</v>
      </c>
      <c r="B996" s="23"/>
      <c r="C996" s="24" t="s">
        <v>363</v>
      </c>
      <c r="D996" s="24"/>
      <c r="E996" s="24"/>
      <c r="F996" s="24"/>
      <c r="G996" s="24"/>
    </row>
    <row r="997" spans="1:7" ht="24.95" customHeight="1" x14ac:dyDescent="0.15">
      <c r="A997" s="23" t="s">
        <v>339</v>
      </c>
      <c r="B997" s="23"/>
      <c r="C997" s="24" t="s">
        <v>317</v>
      </c>
      <c r="D997" s="24"/>
      <c r="E997" s="24"/>
      <c r="F997" s="24"/>
      <c r="G997" s="24"/>
    </row>
    <row r="998" spans="1:7" ht="15" customHeight="1" x14ac:dyDescent="0.15"/>
    <row r="999" spans="1:7" ht="24.95" customHeight="1" x14ac:dyDescent="0.15">
      <c r="A999" s="15" t="s">
        <v>535</v>
      </c>
      <c r="B999" s="15"/>
      <c r="C999" s="15"/>
      <c r="D999" s="15"/>
      <c r="E999" s="15"/>
      <c r="F999" s="15"/>
      <c r="G999" s="15"/>
    </row>
    <row r="1000" spans="1:7" ht="15" customHeight="1" x14ac:dyDescent="0.15"/>
    <row r="1001" spans="1:7" ht="50.1" customHeight="1" x14ac:dyDescent="0.15">
      <c r="A1001" s="6" t="s">
        <v>243</v>
      </c>
      <c r="B1001" s="20" t="s">
        <v>481</v>
      </c>
      <c r="C1001" s="20"/>
      <c r="D1001" s="6" t="s">
        <v>511</v>
      </c>
      <c r="E1001" s="6" t="s">
        <v>512</v>
      </c>
      <c r="F1001" s="6" t="s">
        <v>513</v>
      </c>
      <c r="G1001" s="6" t="s">
        <v>514</v>
      </c>
    </row>
    <row r="1002" spans="1:7" ht="15" customHeight="1" x14ac:dyDescent="0.15">
      <c r="A1002" s="6">
        <v>1</v>
      </c>
      <c r="B1002" s="20">
        <v>2</v>
      </c>
      <c r="C1002" s="20"/>
      <c r="D1002" s="6">
        <v>3</v>
      </c>
      <c r="E1002" s="6">
        <v>4</v>
      </c>
      <c r="F1002" s="6">
        <v>5</v>
      </c>
      <c r="G1002" s="6">
        <v>6</v>
      </c>
    </row>
    <row r="1003" spans="1:7" ht="39.950000000000003" customHeight="1" x14ac:dyDescent="0.15">
      <c r="A1003" s="6" t="s">
        <v>358</v>
      </c>
      <c r="B1003" s="19" t="s">
        <v>555</v>
      </c>
      <c r="C1003" s="19"/>
      <c r="D1003" s="6" t="s">
        <v>56</v>
      </c>
      <c r="E1003" s="9">
        <v>1</v>
      </c>
      <c r="F1003" s="9">
        <v>215000</v>
      </c>
      <c r="G1003" s="9">
        <v>215000</v>
      </c>
    </row>
    <row r="1004" spans="1:7" ht="24.95" customHeight="1" x14ac:dyDescent="0.15">
      <c r="A1004" s="25" t="s">
        <v>516</v>
      </c>
      <c r="B1004" s="25"/>
      <c r="C1004" s="25"/>
      <c r="D1004" s="25"/>
      <c r="E1004" s="10">
        <f>SUBTOTAL(9,E1003:E1003)</f>
        <v>1</v>
      </c>
      <c r="F1004" s="10" t="s">
        <v>255</v>
      </c>
      <c r="G1004" s="10">
        <f>SUBTOTAL(9,G1003:G1003)</f>
        <v>215000</v>
      </c>
    </row>
    <row r="1005" spans="1:7" ht="24.95" customHeight="1" x14ac:dyDescent="0.15">
      <c r="A1005" s="25" t="s">
        <v>517</v>
      </c>
      <c r="B1005" s="25"/>
      <c r="C1005" s="25"/>
      <c r="D1005" s="25"/>
      <c r="E1005" s="25"/>
      <c r="F1005" s="25"/>
      <c r="G1005" s="10">
        <f>SUBTOTAL(9,G1003:G1004)</f>
        <v>215000</v>
      </c>
    </row>
    <row r="1006" spans="1:7" ht="24.95" customHeight="1" x14ac:dyDescent="0.15"/>
    <row r="1007" spans="1:7" ht="20.100000000000001" customHeight="1" x14ac:dyDescent="0.15">
      <c r="A1007" s="23" t="s">
        <v>336</v>
      </c>
      <c r="B1007" s="23"/>
      <c r="C1007" s="24" t="s">
        <v>206</v>
      </c>
      <c r="D1007" s="24"/>
      <c r="E1007" s="24"/>
      <c r="F1007" s="24"/>
      <c r="G1007" s="24"/>
    </row>
    <row r="1008" spans="1:7" ht="20.100000000000001" customHeight="1" x14ac:dyDescent="0.15">
      <c r="A1008" s="23" t="s">
        <v>337</v>
      </c>
      <c r="B1008" s="23"/>
      <c r="C1008" s="24" t="s">
        <v>363</v>
      </c>
      <c r="D1008" s="24"/>
      <c r="E1008" s="24"/>
      <c r="F1008" s="24"/>
      <c r="G1008" s="24"/>
    </row>
    <row r="1009" spans="1:7" ht="24.95" customHeight="1" x14ac:dyDescent="0.15">
      <c r="A1009" s="23" t="s">
        <v>339</v>
      </c>
      <c r="B1009" s="23"/>
      <c r="C1009" s="24" t="s">
        <v>317</v>
      </c>
      <c r="D1009" s="24"/>
      <c r="E1009" s="24"/>
      <c r="F1009" s="24"/>
      <c r="G1009" s="24"/>
    </row>
    <row r="1010" spans="1:7" ht="15" customHeight="1" x14ac:dyDescent="0.15"/>
    <row r="1011" spans="1:7" ht="24.95" customHeight="1" x14ac:dyDescent="0.15">
      <c r="A1011" s="15" t="s">
        <v>537</v>
      </c>
      <c r="B1011" s="15"/>
      <c r="C1011" s="15"/>
      <c r="D1011" s="15"/>
      <c r="E1011" s="15"/>
      <c r="F1011" s="15"/>
      <c r="G1011" s="15"/>
    </row>
    <row r="1012" spans="1:7" ht="15" customHeight="1" x14ac:dyDescent="0.15"/>
    <row r="1013" spans="1:7" ht="50.1" customHeight="1" x14ac:dyDescent="0.15">
      <c r="A1013" s="6" t="s">
        <v>243</v>
      </c>
      <c r="B1013" s="20" t="s">
        <v>481</v>
      </c>
      <c r="C1013" s="20"/>
      <c r="D1013" s="6" t="s">
        <v>511</v>
      </c>
      <c r="E1013" s="6" t="s">
        <v>512</v>
      </c>
      <c r="F1013" s="6" t="s">
        <v>513</v>
      </c>
      <c r="G1013" s="6" t="s">
        <v>514</v>
      </c>
    </row>
    <row r="1014" spans="1:7" ht="15" customHeight="1" x14ac:dyDescent="0.15">
      <c r="A1014" s="6">
        <v>1</v>
      </c>
      <c r="B1014" s="20">
        <v>2</v>
      </c>
      <c r="C1014" s="20"/>
      <c r="D1014" s="6">
        <v>3</v>
      </c>
      <c r="E1014" s="6">
        <v>4</v>
      </c>
      <c r="F1014" s="6">
        <v>5</v>
      </c>
      <c r="G1014" s="6">
        <v>6</v>
      </c>
    </row>
    <row r="1015" spans="1:7" ht="39.950000000000003" customHeight="1" x14ac:dyDescent="0.15">
      <c r="A1015" s="6" t="s">
        <v>376</v>
      </c>
      <c r="B1015" s="19" t="s">
        <v>538</v>
      </c>
      <c r="C1015" s="19"/>
      <c r="D1015" s="6" t="s">
        <v>56</v>
      </c>
      <c r="E1015" s="9">
        <v>1</v>
      </c>
      <c r="F1015" s="9">
        <v>60000</v>
      </c>
      <c r="G1015" s="9">
        <v>60000</v>
      </c>
    </row>
    <row r="1016" spans="1:7" ht="24.95" customHeight="1" x14ac:dyDescent="0.15">
      <c r="A1016" s="25" t="s">
        <v>516</v>
      </c>
      <c r="B1016" s="25"/>
      <c r="C1016" s="25"/>
      <c r="D1016" s="25"/>
      <c r="E1016" s="10">
        <f>SUBTOTAL(9,E1015:E1015)</f>
        <v>1</v>
      </c>
      <c r="F1016" s="10" t="s">
        <v>255</v>
      </c>
      <c r="G1016" s="10">
        <f>SUBTOTAL(9,G1015:G1015)</f>
        <v>60000</v>
      </c>
    </row>
    <row r="1017" spans="1:7" ht="24.95" customHeight="1" x14ac:dyDescent="0.15">
      <c r="A1017" s="25" t="s">
        <v>517</v>
      </c>
      <c r="B1017" s="25"/>
      <c r="C1017" s="25"/>
      <c r="D1017" s="25"/>
      <c r="E1017" s="25"/>
      <c r="F1017" s="25"/>
      <c r="G1017" s="10">
        <f>SUBTOTAL(9,G1015:G1016)</f>
        <v>60000</v>
      </c>
    </row>
    <row r="1018" spans="1:7" ht="24.95" customHeight="1" x14ac:dyDescent="0.15"/>
    <row r="1019" spans="1:7" ht="20.100000000000001" customHeight="1" x14ac:dyDescent="0.15">
      <c r="A1019" s="23" t="s">
        <v>336</v>
      </c>
      <c r="B1019" s="23"/>
      <c r="C1019" s="24" t="s">
        <v>206</v>
      </c>
      <c r="D1019" s="24"/>
      <c r="E1019" s="24"/>
      <c r="F1019" s="24"/>
      <c r="G1019" s="24"/>
    </row>
    <row r="1020" spans="1:7" ht="20.100000000000001" customHeight="1" x14ac:dyDescent="0.15">
      <c r="A1020" s="23" t="s">
        <v>337</v>
      </c>
      <c r="B1020" s="23"/>
      <c r="C1020" s="24" t="s">
        <v>363</v>
      </c>
      <c r="D1020" s="24"/>
      <c r="E1020" s="24"/>
      <c r="F1020" s="24"/>
      <c r="G1020" s="24"/>
    </row>
    <row r="1021" spans="1:7" ht="24.95" customHeight="1" x14ac:dyDescent="0.15">
      <c r="A1021" s="23" t="s">
        <v>339</v>
      </c>
      <c r="B1021" s="23"/>
      <c r="C1021" s="24" t="s">
        <v>317</v>
      </c>
      <c r="D1021" s="24"/>
      <c r="E1021" s="24"/>
      <c r="F1021" s="24"/>
      <c r="G1021" s="24"/>
    </row>
    <row r="1022" spans="1:7" ht="15" customHeight="1" x14ac:dyDescent="0.15"/>
    <row r="1023" spans="1:7" ht="24.95" customHeight="1" x14ac:dyDescent="0.15">
      <c r="A1023" s="15" t="s">
        <v>539</v>
      </c>
      <c r="B1023" s="15"/>
      <c r="C1023" s="15"/>
      <c r="D1023" s="15"/>
      <c r="E1023" s="15"/>
      <c r="F1023" s="15"/>
      <c r="G1023" s="15"/>
    </row>
    <row r="1024" spans="1:7" ht="15" customHeight="1" x14ac:dyDescent="0.15"/>
    <row r="1025" spans="1:7" ht="50.1" customHeight="1" x14ac:dyDescent="0.15">
      <c r="A1025" s="6" t="s">
        <v>243</v>
      </c>
      <c r="B1025" s="20" t="s">
        <v>481</v>
      </c>
      <c r="C1025" s="20"/>
      <c r="D1025" s="6" t="s">
        <v>511</v>
      </c>
      <c r="E1025" s="6" t="s">
        <v>512</v>
      </c>
      <c r="F1025" s="6" t="s">
        <v>513</v>
      </c>
      <c r="G1025" s="6" t="s">
        <v>514</v>
      </c>
    </row>
    <row r="1026" spans="1:7" ht="15" customHeight="1" x14ac:dyDescent="0.15">
      <c r="A1026" s="6">
        <v>1</v>
      </c>
      <c r="B1026" s="20">
        <v>2</v>
      </c>
      <c r="C1026" s="20"/>
      <c r="D1026" s="6">
        <v>3</v>
      </c>
      <c r="E1026" s="6">
        <v>4</v>
      </c>
      <c r="F1026" s="6">
        <v>5</v>
      </c>
      <c r="G1026" s="6">
        <v>6</v>
      </c>
    </row>
    <row r="1027" spans="1:7" ht="39.950000000000003" customHeight="1" x14ac:dyDescent="0.15">
      <c r="A1027" s="6" t="s">
        <v>378</v>
      </c>
      <c r="B1027" s="19" t="s">
        <v>540</v>
      </c>
      <c r="C1027" s="19"/>
      <c r="D1027" s="6" t="s">
        <v>56</v>
      </c>
      <c r="E1027" s="9">
        <v>1</v>
      </c>
      <c r="F1027" s="9">
        <v>2900000</v>
      </c>
      <c r="G1027" s="9">
        <v>2900000</v>
      </c>
    </row>
    <row r="1028" spans="1:7" ht="24.95" customHeight="1" x14ac:dyDescent="0.15">
      <c r="A1028" s="25" t="s">
        <v>516</v>
      </c>
      <c r="B1028" s="25"/>
      <c r="C1028" s="25"/>
      <c r="D1028" s="25"/>
      <c r="E1028" s="10">
        <f>SUBTOTAL(9,E1027:E1027)</f>
        <v>1</v>
      </c>
      <c r="F1028" s="10" t="s">
        <v>255</v>
      </c>
      <c r="G1028" s="10">
        <f>SUBTOTAL(9,G1027:G1027)</f>
        <v>2900000</v>
      </c>
    </row>
    <row r="1029" spans="1:7" ht="24.95" customHeight="1" x14ac:dyDescent="0.15">
      <c r="A1029" s="25" t="s">
        <v>517</v>
      </c>
      <c r="B1029" s="25"/>
      <c r="C1029" s="25"/>
      <c r="D1029" s="25"/>
      <c r="E1029" s="25"/>
      <c r="F1029" s="25"/>
      <c r="G1029" s="10">
        <f>SUBTOTAL(9,G1027:G1028)</f>
        <v>2900000</v>
      </c>
    </row>
    <row r="1030" spans="1:7" ht="24.95" customHeight="1" x14ac:dyDescent="0.15"/>
    <row r="1031" spans="1:7" ht="20.100000000000001" customHeight="1" x14ac:dyDescent="0.15">
      <c r="A1031" s="23" t="s">
        <v>336</v>
      </c>
      <c r="B1031" s="23"/>
      <c r="C1031" s="24" t="s">
        <v>206</v>
      </c>
      <c r="D1031" s="24"/>
      <c r="E1031" s="24"/>
      <c r="F1031" s="24"/>
      <c r="G1031" s="24"/>
    </row>
    <row r="1032" spans="1:7" ht="20.100000000000001" customHeight="1" x14ac:dyDescent="0.15">
      <c r="A1032" s="23" t="s">
        <v>337</v>
      </c>
      <c r="B1032" s="23"/>
      <c r="C1032" s="24" t="s">
        <v>363</v>
      </c>
      <c r="D1032" s="24"/>
      <c r="E1032" s="24"/>
      <c r="F1032" s="24"/>
      <c r="G1032" s="24"/>
    </row>
    <row r="1033" spans="1:7" ht="24.95" customHeight="1" x14ac:dyDescent="0.15">
      <c r="A1033" s="23" t="s">
        <v>339</v>
      </c>
      <c r="B1033" s="23"/>
      <c r="C1033" s="24" t="s">
        <v>317</v>
      </c>
      <c r="D1033" s="24"/>
      <c r="E1033" s="24"/>
      <c r="F1033" s="24"/>
      <c r="G1033" s="24"/>
    </row>
    <row r="1034" spans="1:7" ht="15" customHeight="1" x14ac:dyDescent="0.15"/>
    <row r="1035" spans="1:7" ht="24.95" customHeight="1" x14ac:dyDescent="0.15">
      <c r="A1035" s="15" t="s">
        <v>541</v>
      </c>
      <c r="B1035" s="15"/>
      <c r="C1035" s="15"/>
      <c r="D1035" s="15"/>
      <c r="E1035" s="15"/>
      <c r="F1035" s="15"/>
      <c r="G1035" s="15"/>
    </row>
    <row r="1036" spans="1:7" ht="15" customHeight="1" x14ac:dyDescent="0.15"/>
    <row r="1037" spans="1:7" ht="50.1" customHeight="1" x14ac:dyDescent="0.15">
      <c r="A1037" s="6" t="s">
        <v>243</v>
      </c>
      <c r="B1037" s="20" t="s">
        <v>481</v>
      </c>
      <c r="C1037" s="20"/>
      <c r="D1037" s="6" t="s">
        <v>511</v>
      </c>
      <c r="E1037" s="6" t="s">
        <v>512</v>
      </c>
      <c r="F1037" s="6" t="s">
        <v>513</v>
      </c>
      <c r="G1037" s="6" t="s">
        <v>514</v>
      </c>
    </row>
    <row r="1038" spans="1:7" ht="15" customHeight="1" x14ac:dyDescent="0.15">
      <c r="A1038" s="6">
        <v>1</v>
      </c>
      <c r="B1038" s="20">
        <v>2</v>
      </c>
      <c r="C1038" s="20"/>
      <c r="D1038" s="6">
        <v>3</v>
      </c>
      <c r="E1038" s="6">
        <v>4</v>
      </c>
      <c r="F1038" s="6">
        <v>5</v>
      </c>
      <c r="G1038" s="6">
        <v>6</v>
      </c>
    </row>
    <row r="1039" spans="1:7" ht="39.950000000000003" customHeight="1" x14ac:dyDescent="0.15">
      <c r="A1039" s="6" t="s">
        <v>386</v>
      </c>
      <c r="B1039" s="19" t="s">
        <v>556</v>
      </c>
      <c r="C1039" s="19"/>
      <c r="D1039" s="6" t="s">
        <v>56</v>
      </c>
      <c r="E1039" s="9">
        <v>1</v>
      </c>
      <c r="F1039" s="9">
        <v>1835829.94</v>
      </c>
      <c r="G1039" s="9">
        <v>1835829.94</v>
      </c>
    </row>
    <row r="1040" spans="1:7" ht="24.95" customHeight="1" x14ac:dyDescent="0.15">
      <c r="A1040" s="25" t="s">
        <v>516</v>
      </c>
      <c r="B1040" s="25"/>
      <c r="C1040" s="25"/>
      <c r="D1040" s="25"/>
      <c r="E1040" s="10">
        <f>SUBTOTAL(9,E1039:E1039)</f>
        <v>1</v>
      </c>
      <c r="F1040" s="10" t="s">
        <v>255</v>
      </c>
      <c r="G1040" s="10">
        <f>SUBTOTAL(9,G1039:G1039)</f>
        <v>1835829.94</v>
      </c>
    </row>
    <row r="1041" spans="1:7" ht="24.95" customHeight="1" x14ac:dyDescent="0.15">
      <c r="A1041" s="25" t="s">
        <v>517</v>
      </c>
      <c r="B1041" s="25"/>
      <c r="C1041" s="25"/>
      <c r="D1041" s="25"/>
      <c r="E1041" s="25"/>
      <c r="F1041" s="25"/>
      <c r="G1041" s="10">
        <f>SUBTOTAL(9,G1039:G1040)</f>
        <v>1835829.94</v>
      </c>
    </row>
    <row r="1042" spans="1:7" ht="24.95" customHeight="1" x14ac:dyDescent="0.15"/>
    <row r="1043" spans="1:7" ht="20.100000000000001" customHeight="1" x14ac:dyDescent="0.15">
      <c r="A1043" s="23" t="s">
        <v>336</v>
      </c>
      <c r="B1043" s="23"/>
      <c r="C1043" s="24" t="s">
        <v>206</v>
      </c>
      <c r="D1043" s="24"/>
      <c r="E1043" s="24"/>
      <c r="F1043" s="24"/>
      <c r="G1043" s="24"/>
    </row>
    <row r="1044" spans="1:7" ht="20.100000000000001" customHeight="1" x14ac:dyDescent="0.15">
      <c r="A1044" s="23" t="s">
        <v>337</v>
      </c>
      <c r="B1044" s="23"/>
      <c r="C1044" s="24" t="s">
        <v>363</v>
      </c>
      <c r="D1044" s="24"/>
      <c r="E1044" s="24"/>
      <c r="F1044" s="24"/>
      <c r="G1044" s="24"/>
    </row>
    <row r="1045" spans="1:7" ht="24.95" customHeight="1" x14ac:dyDescent="0.15">
      <c r="A1045" s="23" t="s">
        <v>339</v>
      </c>
      <c r="B1045" s="23"/>
      <c r="C1045" s="24" t="s">
        <v>317</v>
      </c>
      <c r="D1045" s="24"/>
      <c r="E1045" s="24"/>
      <c r="F1045" s="24"/>
      <c r="G1045" s="24"/>
    </row>
    <row r="1046" spans="1:7" ht="15" customHeight="1" x14ac:dyDescent="0.15"/>
    <row r="1047" spans="1:7" ht="24.95" customHeight="1" x14ac:dyDescent="0.15">
      <c r="A1047" s="15" t="s">
        <v>543</v>
      </c>
      <c r="B1047" s="15"/>
      <c r="C1047" s="15"/>
      <c r="D1047" s="15"/>
      <c r="E1047" s="15"/>
      <c r="F1047" s="15"/>
      <c r="G1047" s="15"/>
    </row>
    <row r="1048" spans="1:7" ht="15" customHeight="1" x14ac:dyDescent="0.15"/>
    <row r="1049" spans="1:7" ht="50.1" customHeight="1" x14ac:dyDescent="0.15">
      <c r="A1049" s="6" t="s">
        <v>243</v>
      </c>
      <c r="B1049" s="20" t="s">
        <v>481</v>
      </c>
      <c r="C1049" s="20"/>
      <c r="D1049" s="6" t="s">
        <v>511</v>
      </c>
      <c r="E1049" s="6" t="s">
        <v>512</v>
      </c>
      <c r="F1049" s="6" t="s">
        <v>513</v>
      </c>
      <c r="G1049" s="6" t="s">
        <v>514</v>
      </c>
    </row>
    <row r="1050" spans="1:7" ht="15" customHeight="1" x14ac:dyDescent="0.15">
      <c r="A1050" s="6">
        <v>1</v>
      </c>
      <c r="B1050" s="20">
        <v>2</v>
      </c>
      <c r="C1050" s="20"/>
      <c r="D1050" s="6">
        <v>3</v>
      </c>
      <c r="E1050" s="6">
        <v>4</v>
      </c>
      <c r="F1050" s="6">
        <v>5</v>
      </c>
      <c r="G1050" s="6">
        <v>6</v>
      </c>
    </row>
    <row r="1051" spans="1:7" ht="60" customHeight="1" x14ac:dyDescent="0.15">
      <c r="A1051" s="6" t="s">
        <v>355</v>
      </c>
      <c r="B1051" s="19" t="s">
        <v>557</v>
      </c>
      <c r="C1051" s="19"/>
      <c r="D1051" s="6" t="s">
        <v>56</v>
      </c>
      <c r="E1051" s="9">
        <v>1</v>
      </c>
      <c r="F1051" s="9">
        <v>95000</v>
      </c>
      <c r="G1051" s="9">
        <v>95000</v>
      </c>
    </row>
    <row r="1052" spans="1:7" ht="24.95" customHeight="1" x14ac:dyDescent="0.15">
      <c r="A1052" s="25" t="s">
        <v>516</v>
      </c>
      <c r="B1052" s="25"/>
      <c r="C1052" s="25"/>
      <c r="D1052" s="25"/>
      <c r="E1052" s="10">
        <f>SUBTOTAL(9,E1051:E1051)</f>
        <v>1</v>
      </c>
      <c r="F1052" s="10" t="s">
        <v>255</v>
      </c>
      <c r="G1052" s="10">
        <f>SUBTOTAL(9,G1051:G1051)</f>
        <v>95000</v>
      </c>
    </row>
    <row r="1053" spans="1:7" ht="24.95" customHeight="1" x14ac:dyDescent="0.15">
      <c r="A1053" s="25" t="s">
        <v>517</v>
      </c>
      <c r="B1053" s="25"/>
      <c r="C1053" s="25"/>
      <c r="D1053" s="25"/>
      <c r="E1053" s="25"/>
      <c r="F1053" s="25"/>
      <c r="G1053" s="10">
        <f>SUBTOTAL(9,G1051:G1052)</f>
        <v>95000</v>
      </c>
    </row>
    <row r="1054" spans="1:7" ht="24.95" customHeight="1" x14ac:dyDescent="0.15"/>
    <row r="1055" spans="1:7" ht="20.100000000000001" customHeight="1" x14ac:dyDescent="0.15">
      <c r="A1055" s="23" t="s">
        <v>336</v>
      </c>
      <c r="B1055" s="23"/>
      <c r="C1055" s="24" t="s">
        <v>206</v>
      </c>
      <c r="D1055" s="24"/>
      <c r="E1055" s="24"/>
      <c r="F1055" s="24"/>
      <c r="G1055" s="24"/>
    </row>
    <row r="1056" spans="1:7" ht="20.100000000000001" customHeight="1" x14ac:dyDescent="0.15">
      <c r="A1056" s="23" t="s">
        <v>337</v>
      </c>
      <c r="B1056" s="23"/>
      <c r="C1056" s="24" t="s">
        <v>558</v>
      </c>
      <c r="D1056" s="24"/>
      <c r="E1056" s="24"/>
      <c r="F1056" s="24"/>
      <c r="G1056" s="24"/>
    </row>
    <row r="1057" spans="1:7" ht="24.95" customHeight="1" x14ac:dyDescent="0.15">
      <c r="A1057" s="23" t="s">
        <v>339</v>
      </c>
      <c r="B1057" s="23"/>
      <c r="C1057" s="24" t="s">
        <v>317</v>
      </c>
      <c r="D1057" s="24"/>
      <c r="E1057" s="24"/>
      <c r="F1057" s="24"/>
      <c r="G1057" s="24"/>
    </row>
    <row r="1058" spans="1:7" ht="15" customHeight="1" x14ac:dyDescent="0.15"/>
    <row r="1059" spans="1:7" ht="24.95" customHeight="1" x14ac:dyDescent="0.15">
      <c r="A1059" s="15" t="s">
        <v>531</v>
      </c>
      <c r="B1059" s="15"/>
      <c r="C1059" s="15"/>
      <c r="D1059" s="15"/>
      <c r="E1059" s="15"/>
      <c r="F1059" s="15"/>
      <c r="G1059" s="15"/>
    </row>
    <row r="1060" spans="1:7" ht="15" customHeight="1" x14ac:dyDescent="0.15"/>
    <row r="1061" spans="1:7" ht="50.1" customHeight="1" x14ac:dyDescent="0.15">
      <c r="A1061" s="6" t="s">
        <v>243</v>
      </c>
      <c r="B1061" s="20" t="s">
        <v>481</v>
      </c>
      <c r="C1061" s="20"/>
      <c r="D1061" s="6" t="s">
        <v>511</v>
      </c>
      <c r="E1061" s="6" t="s">
        <v>512</v>
      </c>
      <c r="F1061" s="6" t="s">
        <v>513</v>
      </c>
      <c r="G1061" s="6" t="s">
        <v>514</v>
      </c>
    </row>
    <row r="1062" spans="1:7" ht="15" customHeight="1" x14ac:dyDescent="0.15">
      <c r="A1062" s="6">
        <v>1</v>
      </c>
      <c r="B1062" s="20">
        <v>2</v>
      </c>
      <c r="C1062" s="20"/>
      <c r="D1062" s="6">
        <v>3</v>
      </c>
      <c r="E1062" s="6">
        <v>4</v>
      </c>
      <c r="F1062" s="6">
        <v>5</v>
      </c>
      <c r="G1062" s="6">
        <v>6</v>
      </c>
    </row>
    <row r="1063" spans="1:7" ht="39.950000000000003" customHeight="1" x14ac:dyDescent="0.15">
      <c r="A1063" s="6" t="s">
        <v>384</v>
      </c>
      <c r="B1063" s="19" t="s">
        <v>560</v>
      </c>
      <c r="C1063" s="19"/>
      <c r="D1063" s="6" t="s">
        <v>56</v>
      </c>
      <c r="E1063" s="9">
        <v>1</v>
      </c>
      <c r="F1063" s="9">
        <v>3071428.57</v>
      </c>
      <c r="G1063" s="9">
        <v>3071428.57</v>
      </c>
    </row>
    <row r="1064" spans="1:7" ht="24.95" customHeight="1" x14ac:dyDescent="0.15">
      <c r="A1064" s="25" t="s">
        <v>516</v>
      </c>
      <c r="B1064" s="25"/>
      <c r="C1064" s="25"/>
      <c r="D1064" s="25"/>
      <c r="E1064" s="10">
        <f>SUBTOTAL(9,E1063:E1063)</f>
        <v>1</v>
      </c>
      <c r="F1064" s="10" t="s">
        <v>255</v>
      </c>
      <c r="G1064" s="10">
        <f>SUBTOTAL(9,G1063:G1063)</f>
        <v>3071428.57</v>
      </c>
    </row>
    <row r="1065" spans="1:7" ht="24.95" customHeight="1" x14ac:dyDescent="0.15">
      <c r="A1065" s="25" t="s">
        <v>517</v>
      </c>
      <c r="B1065" s="25"/>
      <c r="C1065" s="25"/>
      <c r="D1065" s="25"/>
      <c r="E1065" s="25"/>
      <c r="F1065" s="25"/>
      <c r="G1065" s="10">
        <f>SUBTOTAL(9,G1063:G1064)</f>
        <v>3071428.57</v>
      </c>
    </row>
    <row r="1066" spans="1:7" ht="24.95" customHeight="1" x14ac:dyDescent="0.15"/>
    <row r="1067" spans="1:7" ht="20.100000000000001" customHeight="1" x14ac:dyDescent="0.15">
      <c r="A1067" s="23" t="s">
        <v>336</v>
      </c>
      <c r="B1067" s="23"/>
      <c r="C1067" s="24" t="s">
        <v>216</v>
      </c>
      <c r="D1067" s="24"/>
      <c r="E1067" s="24"/>
      <c r="F1067" s="24"/>
      <c r="G1067" s="24"/>
    </row>
    <row r="1068" spans="1:7" ht="20.100000000000001" customHeight="1" x14ac:dyDescent="0.15">
      <c r="A1068" s="23" t="s">
        <v>337</v>
      </c>
      <c r="B1068" s="23"/>
      <c r="C1068" s="24" t="s">
        <v>338</v>
      </c>
      <c r="D1068" s="24"/>
      <c r="E1068" s="24"/>
      <c r="F1068" s="24"/>
      <c r="G1068" s="24"/>
    </row>
    <row r="1069" spans="1:7" ht="24.95" customHeight="1" x14ac:dyDescent="0.15">
      <c r="A1069" s="23" t="s">
        <v>339</v>
      </c>
      <c r="B1069" s="23"/>
      <c r="C1069" s="24" t="s">
        <v>317</v>
      </c>
      <c r="D1069" s="24"/>
      <c r="E1069" s="24"/>
      <c r="F1069" s="24"/>
      <c r="G1069" s="24"/>
    </row>
    <row r="1070" spans="1:7" ht="15" customHeight="1" x14ac:dyDescent="0.15"/>
    <row r="1071" spans="1:7" ht="24.95" customHeight="1" x14ac:dyDescent="0.15">
      <c r="A1071" s="15" t="s">
        <v>520</v>
      </c>
      <c r="B1071" s="15"/>
      <c r="C1071" s="15"/>
      <c r="D1071" s="15"/>
      <c r="E1071" s="15"/>
      <c r="F1071" s="15"/>
      <c r="G1071" s="15"/>
    </row>
    <row r="1072" spans="1:7" ht="15" customHeight="1" x14ac:dyDescent="0.15"/>
    <row r="1073" spans="1:7" ht="50.1" customHeight="1" x14ac:dyDescent="0.15">
      <c r="A1073" s="6" t="s">
        <v>243</v>
      </c>
      <c r="B1073" s="20" t="s">
        <v>481</v>
      </c>
      <c r="C1073" s="20"/>
      <c r="D1073" s="6" t="s">
        <v>511</v>
      </c>
      <c r="E1073" s="6" t="s">
        <v>512</v>
      </c>
      <c r="F1073" s="6" t="s">
        <v>513</v>
      </c>
      <c r="G1073" s="6" t="s">
        <v>514</v>
      </c>
    </row>
    <row r="1074" spans="1:7" ht="15" customHeight="1" x14ac:dyDescent="0.15">
      <c r="A1074" s="6">
        <v>1</v>
      </c>
      <c r="B1074" s="20">
        <v>2</v>
      </c>
      <c r="C1074" s="20"/>
      <c r="D1074" s="6">
        <v>3</v>
      </c>
      <c r="E1074" s="6">
        <v>4</v>
      </c>
      <c r="F1074" s="6">
        <v>5</v>
      </c>
      <c r="G1074" s="6">
        <v>6</v>
      </c>
    </row>
    <row r="1075" spans="1:7" ht="20.100000000000001" customHeight="1" x14ac:dyDescent="0.15">
      <c r="A1075" s="6" t="s">
        <v>357</v>
      </c>
      <c r="B1075" s="19" t="s">
        <v>563</v>
      </c>
      <c r="C1075" s="19"/>
      <c r="D1075" s="6" t="s">
        <v>56</v>
      </c>
      <c r="E1075" s="9">
        <v>1</v>
      </c>
      <c r="F1075" s="9">
        <v>500000</v>
      </c>
      <c r="G1075" s="9">
        <v>500000</v>
      </c>
    </row>
    <row r="1076" spans="1:7" ht="20.100000000000001" customHeight="1" x14ac:dyDescent="0.15">
      <c r="A1076" s="6" t="s">
        <v>357</v>
      </c>
      <c r="B1076" s="19" t="s">
        <v>561</v>
      </c>
      <c r="C1076" s="19"/>
      <c r="D1076" s="6" t="s">
        <v>56</v>
      </c>
      <c r="E1076" s="9">
        <v>1</v>
      </c>
      <c r="F1076" s="9">
        <v>80000</v>
      </c>
      <c r="G1076" s="9">
        <v>80000</v>
      </c>
    </row>
    <row r="1077" spans="1:7" ht="24.95" customHeight="1" x14ac:dyDescent="0.15">
      <c r="A1077" s="25" t="s">
        <v>516</v>
      </c>
      <c r="B1077" s="25"/>
      <c r="C1077" s="25"/>
      <c r="D1077" s="25"/>
      <c r="E1077" s="10">
        <f>SUBTOTAL(9,E1075:E1076)</f>
        <v>2</v>
      </c>
      <c r="F1077" s="10" t="s">
        <v>255</v>
      </c>
      <c r="G1077" s="10">
        <f>SUBTOTAL(9,G1075:G1076)</f>
        <v>580000</v>
      </c>
    </row>
    <row r="1078" spans="1:7" ht="24.95" customHeight="1" x14ac:dyDescent="0.15">
      <c r="A1078" s="25" t="s">
        <v>517</v>
      </c>
      <c r="B1078" s="25"/>
      <c r="C1078" s="25"/>
      <c r="D1078" s="25"/>
      <c r="E1078" s="25"/>
      <c r="F1078" s="25"/>
      <c r="G1078" s="10">
        <f>SUBTOTAL(9,G1075:G1077)</f>
        <v>580000</v>
      </c>
    </row>
    <row r="1079" spans="1:7" ht="24.95" customHeight="1" x14ac:dyDescent="0.15"/>
    <row r="1080" spans="1:7" ht="20.100000000000001" customHeight="1" x14ac:dyDescent="0.15">
      <c r="A1080" s="23" t="s">
        <v>336</v>
      </c>
      <c r="B1080" s="23"/>
      <c r="C1080" s="24" t="s">
        <v>216</v>
      </c>
      <c r="D1080" s="24"/>
      <c r="E1080" s="24"/>
      <c r="F1080" s="24"/>
      <c r="G1080" s="24"/>
    </row>
    <row r="1081" spans="1:7" ht="20.100000000000001" customHeight="1" x14ac:dyDescent="0.15">
      <c r="A1081" s="23" t="s">
        <v>337</v>
      </c>
      <c r="B1081" s="23"/>
      <c r="C1081" s="24" t="s">
        <v>363</v>
      </c>
      <c r="D1081" s="24"/>
      <c r="E1081" s="24"/>
      <c r="F1081" s="24"/>
      <c r="G1081" s="24"/>
    </row>
    <row r="1082" spans="1:7" ht="24.95" customHeight="1" x14ac:dyDescent="0.15">
      <c r="A1082" s="23" t="s">
        <v>339</v>
      </c>
      <c r="B1082" s="23"/>
      <c r="C1082" s="24" t="s">
        <v>317</v>
      </c>
      <c r="D1082" s="24"/>
      <c r="E1082" s="24"/>
      <c r="F1082" s="24"/>
      <c r="G1082" s="24"/>
    </row>
    <row r="1083" spans="1:7" ht="15" customHeight="1" x14ac:dyDescent="0.15"/>
    <row r="1084" spans="1:7" ht="24.95" customHeight="1" x14ac:dyDescent="0.15">
      <c r="A1084" s="15" t="s">
        <v>520</v>
      </c>
      <c r="B1084" s="15"/>
      <c r="C1084" s="15"/>
      <c r="D1084" s="15"/>
      <c r="E1084" s="15"/>
      <c r="F1084" s="15"/>
      <c r="G1084" s="15"/>
    </row>
    <row r="1085" spans="1:7" ht="15" customHeight="1" x14ac:dyDescent="0.15"/>
    <row r="1086" spans="1:7" ht="50.1" customHeight="1" x14ac:dyDescent="0.15">
      <c r="A1086" s="6" t="s">
        <v>243</v>
      </c>
      <c r="B1086" s="20" t="s">
        <v>481</v>
      </c>
      <c r="C1086" s="20"/>
      <c r="D1086" s="6" t="s">
        <v>511</v>
      </c>
      <c r="E1086" s="6" t="s">
        <v>512</v>
      </c>
      <c r="F1086" s="6" t="s">
        <v>513</v>
      </c>
      <c r="G1086" s="6" t="s">
        <v>514</v>
      </c>
    </row>
    <row r="1087" spans="1:7" ht="15" customHeight="1" x14ac:dyDescent="0.15">
      <c r="A1087" s="6">
        <v>1</v>
      </c>
      <c r="B1087" s="20">
        <v>2</v>
      </c>
      <c r="C1087" s="20"/>
      <c r="D1087" s="6">
        <v>3</v>
      </c>
      <c r="E1087" s="6">
        <v>4</v>
      </c>
      <c r="F1087" s="6">
        <v>5</v>
      </c>
      <c r="G1087" s="6">
        <v>6</v>
      </c>
    </row>
    <row r="1088" spans="1:7" ht="20.100000000000001" customHeight="1" x14ac:dyDescent="0.15">
      <c r="A1088" s="6" t="s">
        <v>357</v>
      </c>
      <c r="B1088" s="19" t="s">
        <v>564</v>
      </c>
      <c r="C1088" s="19"/>
      <c r="D1088" s="6" t="s">
        <v>56</v>
      </c>
      <c r="E1088" s="9">
        <v>1</v>
      </c>
      <c r="F1088" s="9">
        <v>2561057.04</v>
      </c>
      <c r="G1088" s="9">
        <v>2561057.04</v>
      </c>
    </row>
    <row r="1089" spans="1:7" ht="24.95" customHeight="1" x14ac:dyDescent="0.15">
      <c r="A1089" s="25" t="s">
        <v>516</v>
      </c>
      <c r="B1089" s="25"/>
      <c r="C1089" s="25"/>
      <c r="D1089" s="25"/>
      <c r="E1089" s="10">
        <f>SUBTOTAL(9,E1088:E1088)</f>
        <v>1</v>
      </c>
      <c r="F1089" s="10" t="s">
        <v>255</v>
      </c>
      <c r="G1089" s="10">
        <f>SUBTOTAL(9,G1088:G1088)</f>
        <v>2561057.04</v>
      </c>
    </row>
    <row r="1090" spans="1:7" ht="24.95" customHeight="1" x14ac:dyDescent="0.15">
      <c r="A1090" s="25" t="s">
        <v>517</v>
      </c>
      <c r="B1090" s="25"/>
      <c r="C1090" s="25"/>
      <c r="D1090" s="25"/>
      <c r="E1090" s="25"/>
      <c r="F1090" s="25"/>
      <c r="G1090" s="10">
        <f>SUBTOTAL(9,G1088:G1089)</f>
        <v>2561057.04</v>
      </c>
    </row>
  </sheetData>
  <sheetProtection password="E596" sheet="1" objects="1" scenarios="1"/>
  <mergeCells count="1090">
    <mergeCell ref="B1088:C1088"/>
    <mergeCell ref="A1089:D1089"/>
    <mergeCell ref="A1090:F1090"/>
    <mergeCell ref="A1082:B1082"/>
    <mergeCell ref="C1082:G1082"/>
    <mergeCell ref="A1084:G1084"/>
    <mergeCell ref="B1086:C1086"/>
    <mergeCell ref="B1087:C1087"/>
    <mergeCell ref="A1078:F1078"/>
    <mergeCell ref="A1080:B1080"/>
    <mergeCell ref="C1080:G1080"/>
    <mergeCell ref="A1081:B1081"/>
    <mergeCell ref="C1081:G1081"/>
    <mergeCell ref="B1073:C1073"/>
    <mergeCell ref="B1074:C1074"/>
    <mergeCell ref="B1075:C1075"/>
    <mergeCell ref="B1076:C1076"/>
    <mergeCell ref="A1077:D1077"/>
    <mergeCell ref="A1068:B1068"/>
    <mergeCell ref="C1068:G1068"/>
    <mergeCell ref="A1069:B1069"/>
    <mergeCell ref="C1069:G1069"/>
    <mergeCell ref="A1071:G1071"/>
    <mergeCell ref="B1063:C1063"/>
    <mergeCell ref="A1064:D1064"/>
    <mergeCell ref="A1065:F1065"/>
    <mergeCell ref="A1067:B1067"/>
    <mergeCell ref="C1067:G1067"/>
    <mergeCell ref="A1057:B1057"/>
    <mergeCell ref="C1057:G1057"/>
    <mergeCell ref="A1059:G1059"/>
    <mergeCell ref="B1061:C1061"/>
    <mergeCell ref="B1062:C1062"/>
    <mergeCell ref="A1053:F1053"/>
    <mergeCell ref="A1055:B1055"/>
    <mergeCell ref="C1055:G1055"/>
    <mergeCell ref="A1056:B1056"/>
    <mergeCell ref="C1056:G1056"/>
    <mergeCell ref="A1047:G1047"/>
    <mergeCell ref="B1049:C1049"/>
    <mergeCell ref="B1050:C1050"/>
    <mergeCell ref="B1051:C1051"/>
    <mergeCell ref="A1052:D1052"/>
    <mergeCell ref="A1043:B1043"/>
    <mergeCell ref="C1043:G1043"/>
    <mergeCell ref="A1044:B1044"/>
    <mergeCell ref="C1044:G1044"/>
    <mergeCell ref="A1045:B1045"/>
    <mergeCell ref="C1045:G1045"/>
    <mergeCell ref="B1037:C1037"/>
    <mergeCell ref="B1038:C1038"/>
    <mergeCell ref="B1039:C1039"/>
    <mergeCell ref="A1040:D1040"/>
    <mergeCell ref="A1041:F1041"/>
    <mergeCell ref="A1032:B1032"/>
    <mergeCell ref="C1032:G1032"/>
    <mergeCell ref="A1033:B1033"/>
    <mergeCell ref="C1033:G1033"/>
    <mergeCell ref="A1035:G1035"/>
    <mergeCell ref="B1027:C1027"/>
    <mergeCell ref="A1028:D1028"/>
    <mergeCell ref="A1029:F1029"/>
    <mergeCell ref="A1031:B1031"/>
    <mergeCell ref="C1031:G1031"/>
    <mergeCell ref="A1021:B1021"/>
    <mergeCell ref="C1021:G1021"/>
    <mergeCell ref="A1023:G1023"/>
    <mergeCell ref="B1025:C1025"/>
    <mergeCell ref="B1026:C1026"/>
    <mergeCell ref="A1017:F1017"/>
    <mergeCell ref="A1019:B1019"/>
    <mergeCell ref="C1019:G1019"/>
    <mergeCell ref="A1020:B1020"/>
    <mergeCell ref="C1020:G1020"/>
    <mergeCell ref="A1011:G1011"/>
    <mergeCell ref="B1013:C1013"/>
    <mergeCell ref="B1014:C1014"/>
    <mergeCell ref="B1015:C1015"/>
    <mergeCell ref="A1016:D1016"/>
    <mergeCell ref="A1007:B1007"/>
    <mergeCell ref="C1007:G1007"/>
    <mergeCell ref="A1008:B1008"/>
    <mergeCell ref="C1008:G1008"/>
    <mergeCell ref="A1009:B1009"/>
    <mergeCell ref="C1009:G1009"/>
    <mergeCell ref="B1001:C1001"/>
    <mergeCell ref="B1002:C1002"/>
    <mergeCell ref="B1003:C1003"/>
    <mergeCell ref="A1004:D1004"/>
    <mergeCell ref="A1005:F1005"/>
    <mergeCell ref="A996:B996"/>
    <mergeCell ref="C996:G996"/>
    <mergeCell ref="A997:B997"/>
    <mergeCell ref="C997:G997"/>
    <mergeCell ref="A999:G999"/>
    <mergeCell ref="B991:C991"/>
    <mergeCell ref="A992:D992"/>
    <mergeCell ref="A993:F993"/>
    <mergeCell ref="A995:B995"/>
    <mergeCell ref="C995:G995"/>
    <mergeCell ref="A985:B985"/>
    <mergeCell ref="C985:G985"/>
    <mergeCell ref="A987:G987"/>
    <mergeCell ref="B989:C989"/>
    <mergeCell ref="B990:C990"/>
    <mergeCell ref="A981:F981"/>
    <mergeCell ref="A983:B983"/>
    <mergeCell ref="C983:G983"/>
    <mergeCell ref="A984:B984"/>
    <mergeCell ref="C984:G984"/>
    <mergeCell ref="A975:G975"/>
    <mergeCell ref="B977:C977"/>
    <mergeCell ref="B978:C978"/>
    <mergeCell ref="B979:C979"/>
    <mergeCell ref="A980:D980"/>
    <mergeCell ref="A971:B971"/>
    <mergeCell ref="C971:G971"/>
    <mergeCell ref="A972:B972"/>
    <mergeCell ref="C972:G972"/>
    <mergeCell ref="A973:B973"/>
    <mergeCell ref="C973:G973"/>
    <mergeCell ref="B965:C965"/>
    <mergeCell ref="B966:C966"/>
    <mergeCell ref="B967:C967"/>
    <mergeCell ref="A968:D968"/>
    <mergeCell ref="A969:F969"/>
    <mergeCell ref="A960:B960"/>
    <mergeCell ref="C960:G960"/>
    <mergeCell ref="A961:B961"/>
    <mergeCell ref="C961:G961"/>
    <mergeCell ref="A963:G963"/>
    <mergeCell ref="B955:C955"/>
    <mergeCell ref="A956:D956"/>
    <mergeCell ref="A957:F957"/>
    <mergeCell ref="A959:B959"/>
    <mergeCell ref="C959:G959"/>
    <mergeCell ref="A949:B949"/>
    <mergeCell ref="C949:G949"/>
    <mergeCell ref="A951:G951"/>
    <mergeCell ref="B953:C953"/>
    <mergeCell ref="B954:C954"/>
    <mergeCell ref="A945:F945"/>
    <mergeCell ref="A947:B947"/>
    <mergeCell ref="C947:G947"/>
    <mergeCell ref="A948:B948"/>
    <mergeCell ref="C948:G948"/>
    <mergeCell ref="A939:G939"/>
    <mergeCell ref="B941:C941"/>
    <mergeCell ref="B942:C942"/>
    <mergeCell ref="B943:C943"/>
    <mergeCell ref="A944:D944"/>
    <mergeCell ref="A935:B935"/>
    <mergeCell ref="C935:G935"/>
    <mergeCell ref="A936:B936"/>
    <mergeCell ref="C936:G936"/>
    <mergeCell ref="A937:B937"/>
    <mergeCell ref="C937:G937"/>
    <mergeCell ref="B929:C929"/>
    <mergeCell ref="B930:C930"/>
    <mergeCell ref="B931:C931"/>
    <mergeCell ref="A932:D932"/>
    <mergeCell ref="A933:F933"/>
    <mergeCell ref="A924:B924"/>
    <mergeCell ref="C924:G924"/>
    <mergeCell ref="A925:B925"/>
    <mergeCell ref="C925:G925"/>
    <mergeCell ref="A927:G927"/>
    <mergeCell ref="B919:C919"/>
    <mergeCell ref="A920:D920"/>
    <mergeCell ref="A921:F921"/>
    <mergeCell ref="A923:B923"/>
    <mergeCell ref="C923:G923"/>
    <mergeCell ref="A913:B913"/>
    <mergeCell ref="C913:G913"/>
    <mergeCell ref="A915:G915"/>
    <mergeCell ref="B917:C917"/>
    <mergeCell ref="B918:C918"/>
    <mergeCell ref="A909:F909"/>
    <mergeCell ref="A911:B911"/>
    <mergeCell ref="C911:G911"/>
    <mergeCell ref="A912:B912"/>
    <mergeCell ref="C912:G912"/>
    <mergeCell ref="A903:G903"/>
    <mergeCell ref="B905:C905"/>
    <mergeCell ref="B906:C906"/>
    <mergeCell ref="B907:C907"/>
    <mergeCell ref="A908:D908"/>
    <mergeCell ref="A899:B899"/>
    <mergeCell ref="C899:G899"/>
    <mergeCell ref="A900:B900"/>
    <mergeCell ref="C900:G900"/>
    <mergeCell ref="A901:B901"/>
    <mergeCell ref="C901:G901"/>
    <mergeCell ref="B893:C893"/>
    <mergeCell ref="B894:C894"/>
    <mergeCell ref="B895:C895"/>
    <mergeCell ref="A896:D896"/>
    <mergeCell ref="A897:F897"/>
    <mergeCell ref="A888:B888"/>
    <mergeCell ref="C888:G888"/>
    <mergeCell ref="A889:B889"/>
    <mergeCell ref="C889:G889"/>
    <mergeCell ref="A891:G891"/>
    <mergeCell ref="B883:C883"/>
    <mergeCell ref="A884:D884"/>
    <mergeCell ref="A885:F885"/>
    <mergeCell ref="A887:B887"/>
    <mergeCell ref="C887:G887"/>
    <mergeCell ref="A877:B877"/>
    <mergeCell ref="C877:G877"/>
    <mergeCell ref="A879:G879"/>
    <mergeCell ref="B881:C881"/>
    <mergeCell ref="B882:C882"/>
    <mergeCell ref="A873:F873"/>
    <mergeCell ref="A875:B875"/>
    <mergeCell ref="C875:G875"/>
    <mergeCell ref="A876:B876"/>
    <mergeCell ref="C876:G876"/>
    <mergeCell ref="A867:G867"/>
    <mergeCell ref="B869:C869"/>
    <mergeCell ref="B870:C870"/>
    <mergeCell ref="B871:C871"/>
    <mergeCell ref="A872:D872"/>
    <mergeCell ref="A863:B863"/>
    <mergeCell ref="C863:G863"/>
    <mergeCell ref="A864:B864"/>
    <mergeCell ref="C864:G864"/>
    <mergeCell ref="A865:B865"/>
    <mergeCell ref="C865:G865"/>
    <mergeCell ref="B857:C857"/>
    <mergeCell ref="B858:C858"/>
    <mergeCell ref="B859:C859"/>
    <mergeCell ref="A860:D860"/>
    <mergeCell ref="A861:F861"/>
    <mergeCell ref="A852:B852"/>
    <mergeCell ref="C852:G852"/>
    <mergeCell ref="A853:B853"/>
    <mergeCell ref="C853:G853"/>
    <mergeCell ref="A855:G855"/>
    <mergeCell ref="B847:C847"/>
    <mergeCell ref="A848:D848"/>
    <mergeCell ref="A849:F849"/>
    <mergeCell ref="A851:B851"/>
    <mergeCell ref="C851:G851"/>
    <mergeCell ref="A841:B841"/>
    <mergeCell ref="C841:G841"/>
    <mergeCell ref="A843:G843"/>
    <mergeCell ref="B845:C845"/>
    <mergeCell ref="B846:C846"/>
    <mergeCell ref="A837:F837"/>
    <mergeCell ref="A839:B839"/>
    <mergeCell ref="C839:G839"/>
    <mergeCell ref="A840:B840"/>
    <mergeCell ref="C840:G840"/>
    <mergeCell ref="A831:G831"/>
    <mergeCell ref="B833:C833"/>
    <mergeCell ref="B834:C834"/>
    <mergeCell ref="B835:C835"/>
    <mergeCell ref="A836:D836"/>
    <mergeCell ref="A827:B827"/>
    <mergeCell ref="C827:G827"/>
    <mergeCell ref="A828:B828"/>
    <mergeCell ref="C828:G828"/>
    <mergeCell ref="A829:B829"/>
    <mergeCell ref="C829:G829"/>
    <mergeCell ref="B821:C821"/>
    <mergeCell ref="B822:C822"/>
    <mergeCell ref="B823:C823"/>
    <mergeCell ref="A824:D824"/>
    <mergeCell ref="A825:F825"/>
    <mergeCell ref="A816:B816"/>
    <mergeCell ref="C816:G816"/>
    <mergeCell ref="A817:B817"/>
    <mergeCell ref="C817:G817"/>
    <mergeCell ref="A819:G819"/>
    <mergeCell ref="B811:C811"/>
    <mergeCell ref="A812:D812"/>
    <mergeCell ref="A813:F813"/>
    <mergeCell ref="A815:B815"/>
    <mergeCell ref="C815:G815"/>
    <mergeCell ref="A805:B805"/>
    <mergeCell ref="C805:G805"/>
    <mergeCell ref="A807:G807"/>
    <mergeCell ref="B809:C809"/>
    <mergeCell ref="B810:C810"/>
    <mergeCell ref="A801:F801"/>
    <mergeCell ref="A803:B803"/>
    <mergeCell ref="C803:G803"/>
    <mergeCell ref="A804:B804"/>
    <mergeCell ref="C804:G804"/>
    <mergeCell ref="A795:G795"/>
    <mergeCell ref="B797:C797"/>
    <mergeCell ref="B798:C798"/>
    <mergeCell ref="B799:C799"/>
    <mergeCell ref="A800:D800"/>
    <mergeCell ref="A791:B791"/>
    <mergeCell ref="C791:G791"/>
    <mergeCell ref="A792:B792"/>
    <mergeCell ref="C792:G792"/>
    <mergeCell ref="A793:B793"/>
    <mergeCell ref="C793:G793"/>
    <mergeCell ref="B785:C785"/>
    <mergeCell ref="B786:C786"/>
    <mergeCell ref="B787:C787"/>
    <mergeCell ref="A788:D788"/>
    <mergeCell ref="A789:F789"/>
    <mergeCell ref="A780:B780"/>
    <mergeCell ref="C780:G780"/>
    <mergeCell ref="A781:B781"/>
    <mergeCell ref="C781:G781"/>
    <mergeCell ref="A783:G783"/>
    <mergeCell ref="B775:C775"/>
    <mergeCell ref="A776:D776"/>
    <mergeCell ref="A777:F777"/>
    <mergeCell ref="A779:B779"/>
    <mergeCell ref="C779:G779"/>
    <mergeCell ref="A769:B769"/>
    <mergeCell ref="C769:G769"/>
    <mergeCell ref="A771:G771"/>
    <mergeCell ref="B773:C773"/>
    <mergeCell ref="B774:C774"/>
    <mergeCell ref="A765:F765"/>
    <mergeCell ref="A767:B767"/>
    <mergeCell ref="C767:G767"/>
    <mergeCell ref="A768:B768"/>
    <mergeCell ref="C768:G768"/>
    <mergeCell ref="A759:G759"/>
    <mergeCell ref="B761:C761"/>
    <mergeCell ref="B762:C762"/>
    <mergeCell ref="B763:C763"/>
    <mergeCell ref="A764:D764"/>
    <mergeCell ref="A755:B755"/>
    <mergeCell ref="C755:G755"/>
    <mergeCell ref="A756:B756"/>
    <mergeCell ref="C756:G756"/>
    <mergeCell ref="A757:B757"/>
    <mergeCell ref="C757:G757"/>
    <mergeCell ref="B749:C749"/>
    <mergeCell ref="B750:C750"/>
    <mergeCell ref="B751:C751"/>
    <mergeCell ref="A752:D752"/>
    <mergeCell ref="A753:F753"/>
    <mergeCell ref="A744:B744"/>
    <mergeCell ref="C744:G744"/>
    <mergeCell ref="A745:B745"/>
    <mergeCell ref="C745:G745"/>
    <mergeCell ref="A747:G747"/>
    <mergeCell ref="B739:C739"/>
    <mergeCell ref="A740:D740"/>
    <mergeCell ref="A741:F741"/>
    <mergeCell ref="A743:B743"/>
    <mergeCell ref="C743:G743"/>
    <mergeCell ref="A733:B733"/>
    <mergeCell ref="C733:G733"/>
    <mergeCell ref="A735:G735"/>
    <mergeCell ref="B737:C737"/>
    <mergeCell ref="B738:C738"/>
    <mergeCell ref="A728:D728"/>
    <mergeCell ref="A729:F729"/>
    <mergeCell ref="A731:B731"/>
    <mergeCell ref="C731:G731"/>
    <mergeCell ref="A732:B732"/>
    <mergeCell ref="C732:G732"/>
    <mergeCell ref="A722:G722"/>
    <mergeCell ref="B724:C724"/>
    <mergeCell ref="B725:C725"/>
    <mergeCell ref="B726:C726"/>
    <mergeCell ref="B727:C727"/>
    <mergeCell ref="A718:B718"/>
    <mergeCell ref="C718:G718"/>
    <mergeCell ref="A719:B719"/>
    <mergeCell ref="C719:G719"/>
    <mergeCell ref="A720:B720"/>
    <mergeCell ref="C720:G720"/>
    <mergeCell ref="B712:C712"/>
    <mergeCell ref="B713:C713"/>
    <mergeCell ref="B714:C714"/>
    <mergeCell ref="A715:D715"/>
    <mergeCell ref="A716:F716"/>
    <mergeCell ref="A707:B707"/>
    <mergeCell ref="C707:G707"/>
    <mergeCell ref="A708:B708"/>
    <mergeCell ref="C708:G708"/>
    <mergeCell ref="A710:G710"/>
    <mergeCell ref="B702:C702"/>
    <mergeCell ref="A703:D703"/>
    <mergeCell ref="A704:F704"/>
    <mergeCell ref="A706:B706"/>
    <mergeCell ref="C706:G706"/>
    <mergeCell ref="A696:B696"/>
    <mergeCell ref="C696:G696"/>
    <mergeCell ref="A698:G698"/>
    <mergeCell ref="B700:C700"/>
    <mergeCell ref="B701:C701"/>
    <mergeCell ref="A692:F692"/>
    <mergeCell ref="A694:B694"/>
    <mergeCell ref="C694:G694"/>
    <mergeCell ref="A695:B695"/>
    <mergeCell ref="C695:G695"/>
    <mergeCell ref="A686:G686"/>
    <mergeCell ref="B688:C688"/>
    <mergeCell ref="B689:C689"/>
    <mergeCell ref="B690:C690"/>
    <mergeCell ref="A691:D691"/>
    <mergeCell ref="A682:B682"/>
    <mergeCell ref="C682:G682"/>
    <mergeCell ref="A683:B683"/>
    <mergeCell ref="C683:G683"/>
    <mergeCell ref="A684:B684"/>
    <mergeCell ref="C684:G684"/>
    <mergeCell ref="B676:C676"/>
    <mergeCell ref="B677:C677"/>
    <mergeCell ref="B678:C678"/>
    <mergeCell ref="A679:D679"/>
    <mergeCell ref="A680:F680"/>
    <mergeCell ref="A671:B671"/>
    <mergeCell ref="C671:G671"/>
    <mergeCell ref="A672:B672"/>
    <mergeCell ref="C672:G672"/>
    <mergeCell ref="A674:G674"/>
    <mergeCell ref="B666:C666"/>
    <mergeCell ref="A667:D667"/>
    <mergeCell ref="A668:F668"/>
    <mergeCell ref="A670:B670"/>
    <mergeCell ref="C670:G670"/>
    <mergeCell ref="A660:B660"/>
    <mergeCell ref="C660:G660"/>
    <mergeCell ref="A662:G662"/>
    <mergeCell ref="B664:C664"/>
    <mergeCell ref="B665:C665"/>
    <mergeCell ref="A656:F656"/>
    <mergeCell ref="A658:B658"/>
    <mergeCell ref="C658:G658"/>
    <mergeCell ref="A659:B659"/>
    <mergeCell ref="C659:G659"/>
    <mergeCell ref="A650:G650"/>
    <mergeCell ref="B652:C652"/>
    <mergeCell ref="B653:C653"/>
    <mergeCell ref="B654:C654"/>
    <mergeCell ref="A655:D655"/>
    <mergeCell ref="A646:B646"/>
    <mergeCell ref="C646:G646"/>
    <mergeCell ref="A647:B647"/>
    <mergeCell ref="C647:G647"/>
    <mergeCell ref="A648:B648"/>
    <mergeCell ref="C648:G648"/>
    <mergeCell ref="B640:C640"/>
    <mergeCell ref="B641:C641"/>
    <mergeCell ref="B642:C642"/>
    <mergeCell ref="A643:D643"/>
    <mergeCell ref="A644:F644"/>
    <mergeCell ref="A635:B635"/>
    <mergeCell ref="C635:G635"/>
    <mergeCell ref="A636:B636"/>
    <mergeCell ref="C636:G636"/>
    <mergeCell ref="A638:G638"/>
    <mergeCell ref="B630:C630"/>
    <mergeCell ref="A631:D631"/>
    <mergeCell ref="A632:F632"/>
    <mergeCell ref="A634:B634"/>
    <mergeCell ref="C634:G634"/>
    <mergeCell ref="A624:B624"/>
    <mergeCell ref="C624:G624"/>
    <mergeCell ref="A626:G626"/>
    <mergeCell ref="B628:C628"/>
    <mergeCell ref="B629:C629"/>
    <mergeCell ref="A620:F620"/>
    <mergeCell ref="A622:B622"/>
    <mergeCell ref="C622:G622"/>
    <mergeCell ref="A623:B623"/>
    <mergeCell ref="C623:G623"/>
    <mergeCell ref="A614:G614"/>
    <mergeCell ref="B616:C616"/>
    <mergeCell ref="B617:C617"/>
    <mergeCell ref="B618:C618"/>
    <mergeCell ref="A619:D619"/>
    <mergeCell ref="A610:B610"/>
    <mergeCell ref="C610:G610"/>
    <mergeCell ref="A611:B611"/>
    <mergeCell ref="C611:G611"/>
    <mergeCell ref="A612:B612"/>
    <mergeCell ref="C612:G612"/>
    <mergeCell ref="B604:C604"/>
    <mergeCell ref="B605:C605"/>
    <mergeCell ref="B606:C606"/>
    <mergeCell ref="A607:D607"/>
    <mergeCell ref="A608:F608"/>
    <mergeCell ref="A599:B599"/>
    <mergeCell ref="C599:G599"/>
    <mergeCell ref="A600:B600"/>
    <mergeCell ref="C600:G600"/>
    <mergeCell ref="A602:G602"/>
    <mergeCell ref="B594:C594"/>
    <mergeCell ref="A595:D595"/>
    <mergeCell ref="A596:F596"/>
    <mergeCell ref="A598:B598"/>
    <mergeCell ref="C598:G598"/>
    <mergeCell ref="A588:B588"/>
    <mergeCell ref="C588:G588"/>
    <mergeCell ref="A590:G590"/>
    <mergeCell ref="B592:C592"/>
    <mergeCell ref="B593:C593"/>
    <mergeCell ref="A584:F584"/>
    <mergeCell ref="A586:B586"/>
    <mergeCell ref="C586:G586"/>
    <mergeCell ref="A587:B587"/>
    <mergeCell ref="C587:G587"/>
    <mergeCell ref="A578:G578"/>
    <mergeCell ref="B580:C580"/>
    <mergeCell ref="B581:C581"/>
    <mergeCell ref="B582:C582"/>
    <mergeCell ref="A583:D583"/>
    <mergeCell ref="A574:B574"/>
    <mergeCell ref="C574:G574"/>
    <mergeCell ref="A575:B575"/>
    <mergeCell ref="C575:G575"/>
    <mergeCell ref="A576:B576"/>
    <mergeCell ref="C576:G576"/>
    <mergeCell ref="B568:C568"/>
    <mergeCell ref="B569:C569"/>
    <mergeCell ref="B570:C570"/>
    <mergeCell ref="A571:D571"/>
    <mergeCell ref="A572:F572"/>
    <mergeCell ref="A563:B563"/>
    <mergeCell ref="C563:G563"/>
    <mergeCell ref="A564:B564"/>
    <mergeCell ref="C564:G564"/>
    <mergeCell ref="A566:G566"/>
    <mergeCell ref="B558:C558"/>
    <mergeCell ref="A559:D559"/>
    <mergeCell ref="A560:F560"/>
    <mergeCell ref="A562:B562"/>
    <mergeCell ref="C562:G562"/>
    <mergeCell ref="A552:B552"/>
    <mergeCell ref="C552:G552"/>
    <mergeCell ref="A554:G554"/>
    <mergeCell ref="B556:C556"/>
    <mergeCell ref="B557:C557"/>
    <mergeCell ref="A548:F548"/>
    <mergeCell ref="A550:B550"/>
    <mergeCell ref="C550:G550"/>
    <mergeCell ref="A551:B551"/>
    <mergeCell ref="C551:G551"/>
    <mergeCell ref="A542:G542"/>
    <mergeCell ref="B544:C544"/>
    <mergeCell ref="B545:C545"/>
    <mergeCell ref="B546:C546"/>
    <mergeCell ref="A547:D547"/>
    <mergeCell ref="A538:B538"/>
    <mergeCell ref="C538:G538"/>
    <mergeCell ref="A539:B539"/>
    <mergeCell ref="C539:G539"/>
    <mergeCell ref="A540:B540"/>
    <mergeCell ref="C540:G540"/>
    <mergeCell ref="B532:C532"/>
    <mergeCell ref="B533:C533"/>
    <mergeCell ref="B534:C534"/>
    <mergeCell ref="A535:D535"/>
    <mergeCell ref="A536:F536"/>
    <mergeCell ref="A527:B527"/>
    <mergeCell ref="C527:G527"/>
    <mergeCell ref="A528:B528"/>
    <mergeCell ref="C528:G528"/>
    <mergeCell ref="A530:G530"/>
    <mergeCell ref="B522:C522"/>
    <mergeCell ref="A523:D523"/>
    <mergeCell ref="A524:F524"/>
    <mergeCell ref="A526:B526"/>
    <mergeCell ref="C526:G526"/>
    <mergeCell ref="A516:B516"/>
    <mergeCell ref="C516:G516"/>
    <mergeCell ref="A518:G518"/>
    <mergeCell ref="B520:C520"/>
    <mergeCell ref="B521:C521"/>
    <mergeCell ref="A512:F512"/>
    <mergeCell ref="A514:B514"/>
    <mergeCell ref="C514:G514"/>
    <mergeCell ref="A515:B515"/>
    <mergeCell ref="C515:G515"/>
    <mergeCell ref="A506:G506"/>
    <mergeCell ref="B508:C508"/>
    <mergeCell ref="B509:C509"/>
    <mergeCell ref="B510:C510"/>
    <mergeCell ref="A511:D511"/>
    <mergeCell ref="A502:B502"/>
    <mergeCell ref="C502:G502"/>
    <mergeCell ref="A503:B503"/>
    <mergeCell ref="C503:G503"/>
    <mergeCell ref="A504:B504"/>
    <mergeCell ref="C504:G504"/>
    <mergeCell ref="B496:C496"/>
    <mergeCell ref="B497:C497"/>
    <mergeCell ref="B498:C498"/>
    <mergeCell ref="A499:D499"/>
    <mergeCell ref="A500:F500"/>
    <mergeCell ref="A491:B491"/>
    <mergeCell ref="C491:G491"/>
    <mergeCell ref="A492:B492"/>
    <mergeCell ref="C492:G492"/>
    <mergeCell ref="A494:G494"/>
    <mergeCell ref="B486:C486"/>
    <mergeCell ref="A487:D487"/>
    <mergeCell ref="A488:F488"/>
    <mergeCell ref="A490:B490"/>
    <mergeCell ref="C490:G490"/>
    <mergeCell ref="A480:B480"/>
    <mergeCell ref="C480:G480"/>
    <mergeCell ref="A482:G482"/>
    <mergeCell ref="B484:C484"/>
    <mergeCell ref="B485:C485"/>
    <mergeCell ref="A476:F476"/>
    <mergeCell ref="A478:B478"/>
    <mergeCell ref="C478:G478"/>
    <mergeCell ref="A479:B479"/>
    <mergeCell ref="C479:G479"/>
    <mergeCell ref="A470:G470"/>
    <mergeCell ref="B472:C472"/>
    <mergeCell ref="B473:C473"/>
    <mergeCell ref="B474:C474"/>
    <mergeCell ref="A475:D475"/>
    <mergeCell ref="A466:B466"/>
    <mergeCell ref="C466:G466"/>
    <mergeCell ref="A467:B467"/>
    <mergeCell ref="C467:G467"/>
    <mergeCell ref="A468:B468"/>
    <mergeCell ref="C468:G468"/>
    <mergeCell ref="B460:C460"/>
    <mergeCell ref="B461:C461"/>
    <mergeCell ref="B462:C462"/>
    <mergeCell ref="A463:D463"/>
    <mergeCell ref="A464:F464"/>
    <mergeCell ref="A455:B455"/>
    <mergeCell ref="C455:G455"/>
    <mergeCell ref="A456:B456"/>
    <mergeCell ref="C456:G456"/>
    <mergeCell ref="A458:G458"/>
    <mergeCell ref="B450:C450"/>
    <mergeCell ref="A451:D451"/>
    <mergeCell ref="A452:F452"/>
    <mergeCell ref="A454:B454"/>
    <mergeCell ref="C454:G454"/>
    <mergeCell ref="A444:B444"/>
    <mergeCell ref="C444:G444"/>
    <mergeCell ref="A446:G446"/>
    <mergeCell ref="B448:C448"/>
    <mergeCell ref="B449:C449"/>
    <mergeCell ref="A440:F440"/>
    <mergeCell ref="A442:B442"/>
    <mergeCell ref="C442:G442"/>
    <mergeCell ref="A443:B443"/>
    <mergeCell ref="C443:G443"/>
    <mergeCell ref="A434:G434"/>
    <mergeCell ref="B436:C436"/>
    <mergeCell ref="B437:C437"/>
    <mergeCell ref="B438:C438"/>
    <mergeCell ref="A439:D439"/>
    <mergeCell ref="A430:B430"/>
    <mergeCell ref="C430:G430"/>
    <mergeCell ref="A431:B431"/>
    <mergeCell ref="C431:G431"/>
    <mergeCell ref="A432:B432"/>
    <mergeCell ref="C432:G432"/>
    <mergeCell ref="B424:C424"/>
    <mergeCell ref="B425:C425"/>
    <mergeCell ref="B426:C426"/>
    <mergeCell ref="A427:D427"/>
    <mergeCell ref="A428:F428"/>
    <mergeCell ref="A419:B419"/>
    <mergeCell ref="C419:G419"/>
    <mergeCell ref="A420:B420"/>
    <mergeCell ref="C420:G420"/>
    <mergeCell ref="A422:G422"/>
    <mergeCell ref="B414:C414"/>
    <mergeCell ref="A415:D415"/>
    <mergeCell ref="A416:F416"/>
    <mergeCell ref="A418:B418"/>
    <mergeCell ref="C418:G418"/>
    <mergeCell ref="A408:B408"/>
    <mergeCell ref="C408:G408"/>
    <mergeCell ref="A410:G410"/>
    <mergeCell ref="B412:C412"/>
    <mergeCell ref="B413:C413"/>
    <mergeCell ref="A404:F404"/>
    <mergeCell ref="A406:B406"/>
    <mergeCell ref="C406:G406"/>
    <mergeCell ref="A407:B407"/>
    <mergeCell ref="C407:G407"/>
    <mergeCell ref="A398:G398"/>
    <mergeCell ref="B400:C400"/>
    <mergeCell ref="B401:C401"/>
    <mergeCell ref="B402:C402"/>
    <mergeCell ref="A403:D403"/>
    <mergeCell ref="A394:B394"/>
    <mergeCell ref="C394:G394"/>
    <mergeCell ref="A395:B395"/>
    <mergeCell ref="C395:G395"/>
    <mergeCell ref="A396:B396"/>
    <mergeCell ref="C396:G396"/>
    <mergeCell ref="B388:C388"/>
    <mergeCell ref="B389:C389"/>
    <mergeCell ref="B390:C390"/>
    <mergeCell ref="A391:D391"/>
    <mergeCell ref="A392:F392"/>
    <mergeCell ref="A382:B382"/>
    <mergeCell ref="C382:G382"/>
    <mergeCell ref="A384:G384"/>
    <mergeCell ref="B386:C386"/>
    <mergeCell ref="B387:C387"/>
    <mergeCell ref="A377:D377"/>
    <mergeCell ref="A378:F378"/>
    <mergeCell ref="A380:B380"/>
    <mergeCell ref="C380:G380"/>
    <mergeCell ref="A381:B381"/>
    <mergeCell ref="C381:G381"/>
    <mergeCell ref="B372:C372"/>
    <mergeCell ref="B373:C373"/>
    <mergeCell ref="B374:C374"/>
    <mergeCell ref="B375:C375"/>
    <mergeCell ref="B376:C376"/>
    <mergeCell ref="A367:B367"/>
    <mergeCell ref="C367:G367"/>
    <mergeCell ref="A368:B368"/>
    <mergeCell ref="C368:G368"/>
    <mergeCell ref="A370:G370"/>
    <mergeCell ref="B362:C362"/>
    <mergeCell ref="A363:D363"/>
    <mergeCell ref="A364:F364"/>
    <mergeCell ref="A366:B366"/>
    <mergeCell ref="C366:G366"/>
    <mergeCell ref="A356:B356"/>
    <mergeCell ref="C356:G356"/>
    <mergeCell ref="A358:G358"/>
    <mergeCell ref="B360:C360"/>
    <mergeCell ref="B361:C361"/>
    <mergeCell ref="A352:F352"/>
    <mergeCell ref="A354:B354"/>
    <mergeCell ref="C354:G354"/>
    <mergeCell ref="A355:B355"/>
    <mergeCell ref="C355:G355"/>
    <mergeCell ref="A346:G346"/>
    <mergeCell ref="B348:C348"/>
    <mergeCell ref="B349:C349"/>
    <mergeCell ref="B350:C350"/>
    <mergeCell ref="A351:D351"/>
    <mergeCell ref="A342:B342"/>
    <mergeCell ref="C342:G342"/>
    <mergeCell ref="A343:B343"/>
    <mergeCell ref="C343:G343"/>
    <mergeCell ref="A344:B344"/>
    <mergeCell ref="C344:G344"/>
    <mergeCell ref="B336:C336"/>
    <mergeCell ref="B337:C337"/>
    <mergeCell ref="B338:C338"/>
    <mergeCell ref="A339:D339"/>
    <mergeCell ref="A340:F340"/>
    <mergeCell ref="A331:B331"/>
    <mergeCell ref="C331:G331"/>
    <mergeCell ref="A332:B332"/>
    <mergeCell ref="C332:G332"/>
    <mergeCell ref="A334:G334"/>
    <mergeCell ref="B326:C326"/>
    <mergeCell ref="A327:D327"/>
    <mergeCell ref="A328:F328"/>
    <mergeCell ref="A330:B330"/>
    <mergeCell ref="C330:G330"/>
    <mergeCell ref="A320:B320"/>
    <mergeCell ref="C320:G320"/>
    <mergeCell ref="A322:G322"/>
    <mergeCell ref="B324:C324"/>
    <mergeCell ref="B325:C325"/>
    <mergeCell ref="A316:F316"/>
    <mergeCell ref="A318:B318"/>
    <mergeCell ref="C318:G318"/>
    <mergeCell ref="A319:B319"/>
    <mergeCell ref="C319:G319"/>
    <mergeCell ref="A310:G310"/>
    <mergeCell ref="B312:C312"/>
    <mergeCell ref="B313:C313"/>
    <mergeCell ref="B314:C314"/>
    <mergeCell ref="A315:D315"/>
    <mergeCell ref="A306:B306"/>
    <mergeCell ref="C306:G306"/>
    <mergeCell ref="A307:B307"/>
    <mergeCell ref="C307:G307"/>
    <mergeCell ref="A308:B308"/>
    <mergeCell ref="C308:G308"/>
    <mergeCell ref="B300:C300"/>
    <mergeCell ref="B301:C301"/>
    <mergeCell ref="B302:C302"/>
    <mergeCell ref="A303:D303"/>
    <mergeCell ref="A304:F304"/>
    <mergeCell ref="A295:B295"/>
    <mergeCell ref="C295:G295"/>
    <mergeCell ref="A296:B296"/>
    <mergeCell ref="C296:G296"/>
    <mergeCell ref="A298:G298"/>
    <mergeCell ref="B290:C290"/>
    <mergeCell ref="A291:D291"/>
    <mergeCell ref="A292:F292"/>
    <mergeCell ref="A294:B294"/>
    <mergeCell ref="C294:G294"/>
    <mergeCell ref="A284:B284"/>
    <mergeCell ref="C284:G284"/>
    <mergeCell ref="A286:G286"/>
    <mergeCell ref="B288:C288"/>
    <mergeCell ref="B289:C289"/>
    <mergeCell ref="A280:F280"/>
    <mergeCell ref="A282:B282"/>
    <mergeCell ref="C282:G282"/>
    <mergeCell ref="A283:B283"/>
    <mergeCell ref="C283:G283"/>
    <mergeCell ref="A274:G274"/>
    <mergeCell ref="B276:C276"/>
    <mergeCell ref="B277:C277"/>
    <mergeCell ref="B278:C278"/>
    <mergeCell ref="A279:D279"/>
    <mergeCell ref="A270:B270"/>
    <mergeCell ref="C270:G270"/>
    <mergeCell ref="A271:B271"/>
    <mergeCell ref="C271:G271"/>
    <mergeCell ref="A272:B272"/>
    <mergeCell ref="C272:G272"/>
    <mergeCell ref="B264:C264"/>
    <mergeCell ref="B265:C265"/>
    <mergeCell ref="B266:C266"/>
    <mergeCell ref="A267:D267"/>
    <mergeCell ref="A268:F268"/>
    <mergeCell ref="A259:B259"/>
    <mergeCell ref="C259:G259"/>
    <mergeCell ref="A260:B260"/>
    <mergeCell ref="C260:G260"/>
    <mergeCell ref="A262:G262"/>
    <mergeCell ref="B254:C254"/>
    <mergeCell ref="A255:D255"/>
    <mergeCell ref="A256:F256"/>
    <mergeCell ref="A258:B258"/>
    <mergeCell ref="C258:G258"/>
    <mergeCell ref="A248:B248"/>
    <mergeCell ref="C248:G248"/>
    <mergeCell ref="A250:G250"/>
    <mergeCell ref="B252:C252"/>
    <mergeCell ref="B253:C253"/>
    <mergeCell ref="A243:D243"/>
    <mergeCell ref="A244:F244"/>
    <mergeCell ref="A246:B246"/>
    <mergeCell ref="C246:G246"/>
    <mergeCell ref="A247:B247"/>
    <mergeCell ref="C247:G247"/>
    <mergeCell ref="B238:C238"/>
    <mergeCell ref="B239:C239"/>
    <mergeCell ref="B240:C240"/>
    <mergeCell ref="B241:C241"/>
    <mergeCell ref="B242:C242"/>
    <mergeCell ref="A233:B233"/>
    <mergeCell ref="C233:G233"/>
    <mergeCell ref="A234:B234"/>
    <mergeCell ref="C234:G234"/>
    <mergeCell ref="A236:G236"/>
    <mergeCell ref="B228:C228"/>
    <mergeCell ref="A229:D229"/>
    <mergeCell ref="A230:F230"/>
    <mergeCell ref="A232:B232"/>
    <mergeCell ref="C232:G232"/>
    <mergeCell ref="A222:B222"/>
    <mergeCell ref="C222:G222"/>
    <mergeCell ref="A224:G224"/>
    <mergeCell ref="B226:C226"/>
    <mergeCell ref="B227:C227"/>
    <mergeCell ref="A218:F218"/>
    <mergeCell ref="A220:B220"/>
    <mergeCell ref="C220:G220"/>
    <mergeCell ref="A221:B221"/>
    <mergeCell ref="C221:G221"/>
    <mergeCell ref="A212:G212"/>
    <mergeCell ref="B214:C214"/>
    <mergeCell ref="B215:C215"/>
    <mergeCell ref="B216:C216"/>
    <mergeCell ref="A217:D217"/>
    <mergeCell ref="A208:B208"/>
    <mergeCell ref="C208:G208"/>
    <mergeCell ref="A209:B209"/>
    <mergeCell ref="C209:G209"/>
    <mergeCell ref="A210:B210"/>
    <mergeCell ref="C210:G210"/>
    <mergeCell ref="B202:C202"/>
    <mergeCell ref="B203:C203"/>
    <mergeCell ref="B204:C204"/>
    <mergeCell ref="A205:D205"/>
    <mergeCell ref="A206:F206"/>
    <mergeCell ref="A197:B197"/>
    <mergeCell ref="C197:G197"/>
    <mergeCell ref="A198:B198"/>
    <mergeCell ref="C198:G198"/>
    <mergeCell ref="A200:G200"/>
    <mergeCell ref="B192:C192"/>
    <mergeCell ref="A193:D193"/>
    <mergeCell ref="A194:F194"/>
    <mergeCell ref="A196:B196"/>
    <mergeCell ref="C196:G196"/>
    <mergeCell ref="A186:B186"/>
    <mergeCell ref="C186:G186"/>
    <mergeCell ref="A188:G188"/>
    <mergeCell ref="B190:C190"/>
    <mergeCell ref="B191:C191"/>
    <mergeCell ref="A181:D181"/>
    <mergeCell ref="A182:F182"/>
    <mergeCell ref="A184:B184"/>
    <mergeCell ref="C184:G184"/>
    <mergeCell ref="A185:B185"/>
    <mergeCell ref="C185:G185"/>
    <mergeCell ref="A175:G175"/>
    <mergeCell ref="B177:C177"/>
    <mergeCell ref="B178:C178"/>
    <mergeCell ref="B179:C179"/>
    <mergeCell ref="B180:C180"/>
    <mergeCell ref="A171:B171"/>
    <mergeCell ref="C171:G171"/>
    <mergeCell ref="A172:B172"/>
    <mergeCell ref="C172:G172"/>
    <mergeCell ref="A173:B173"/>
    <mergeCell ref="C173:G173"/>
    <mergeCell ref="B165:C165"/>
    <mergeCell ref="B166:C166"/>
    <mergeCell ref="B167:C167"/>
    <mergeCell ref="A168:D168"/>
    <mergeCell ref="A169:F169"/>
    <mergeCell ref="A160:B160"/>
    <mergeCell ref="C160:G160"/>
    <mergeCell ref="A161:B161"/>
    <mergeCell ref="C161:G161"/>
    <mergeCell ref="A163:G163"/>
    <mergeCell ref="B155:C155"/>
    <mergeCell ref="A156:D156"/>
    <mergeCell ref="A157:F157"/>
    <mergeCell ref="A159:B159"/>
    <mergeCell ref="C159:G159"/>
    <mergeCell ref="A149:B149"/>
    <mergeCell ref="C149:G149"/>
    <mergeCell ref="A151:G151"/>
    <mergeCell ref="B153:C153"/>
    <mergeCell ref="B154:C154"/>
    <mergeCell ref="A145:F145"/>
    <mergeCell ref="A147:B147"/>
    <mergeCell ref="C147:G147"/>
    <mergeCell ref="A148:B148"/>
    <mergeCell ref="C148:G148"/>
    <mergeCell ref="A139:G139"/>
    <mergeCell ref="B141:C141"/>
    <mergeCell ref="B142:C142"/>
    <mergeCell ref="B143:C143"/>
    <mergeCell ref="A144:D144"/>
    <mergeCell ref="A135:B135"/>
    <mergeCell ref="C135:G135"/>
    <mergeCell ref="A136:B136"/>
    <mergeCell ref="C136:G136"/>
    <mergeCell ref="A137:B137"/>
    <mergeCell ref="C137:G137"/>
    <mergeCell ref="B129:C129"/>
    <mergeCell ref="B130:C130"/>
    <mergeCell ref="B131:C131"/>
    <mergeCell ref="A132:D132"/>
    <mergeCell ref="A133:F133"/>
    <mergeCell ref="A124:B124"/>
    <mergeCell ref="C124:G124"/>
    <mergeCell ref="A125:B125"/>
    <mergeCell ref="C125:G125"/>
    <mergeCell ref="A127:G127"/>
    <mergeCell ref="B119:C119"/>
    <mergeCell ref="A120:D120"/>
    <mergeCell ref="A121:F121"/>
    <mergeCell ref="A123:B123"/>
    <mergeCell ref="C123:G123"/>
    <mergeCell ref="A113:B113"/>
    <mergeCell ref="C113:G113"/>
    <mergeCell ref="A115:G115"/>
    <mergeCell ref="B117:C117"/>
    <mergeCell ref="B118:C118"/>
    <mergeCell ref="A109:F109"/>
    <mergeCell ref="A111:B111"/>
    <mergeCell ref="C111:G111"/>
    <mergeCell ref="A112:B112"/>
    <mergeCell ref="C112:G112"/>
    <mergeCell ref="A103:G103"/>
    <mergeCell ref="B105:C105"/>
    <mergeCell ref="B106:C106"/>
    <mergeCell ref="B107:C107"/>
    <mergeCell ref="A108:D108"/>
    <mergeCell ref="A99:B99"/>
    <mergeCell ref="C99:G99"/>
    <mergeCell ref="A100:B100"/>
    <mergeCell ref="C100:G100"/>
    <mergeCell ref="A101:B101"/>
    <mergeCell ref="C101:G101"/>
    <mergeCell ref="B93:C93"/>
    <mergeCell ref="B94:C94"/>
    <mergeCell ref="B95:C95"/>
    <mergeCell ref="A96:D96"/>
    <mergeCell ref="A97:F97"/>
    <mergeCell ref="A88:B88"/>
    <mergeCell ref="C88:G88"/>
    <mergeCell ref="A89:B89"/>
    <mergeCell ref="C89:G89"/>
    <mergeCell ref="A91:G91"/>
    <mergeCell ref="B83:C83"/>
    <mergeCell ref="A84:D84"/>
    <mergeCell ref="A85:F85"/>
    <mergeCell ref="A87:B87"/>
    <mergeCell ref="C87:G87"/>
    <mergeCell ref="A77:B77"/>
    <mergeCell ref="C77:G77"/>
    <mergeCell ref="A79:G79"/>
    <mergeCell ref="B81:C81"/>
    <mergeCell ref="B82:C82"/>
    <mergeCell ref="A73:F73"/>
    <mergeCell ref="A75:B75"/>
    <mergeCell ref="C75:G75"/>
    <mergeCell ref="A76:B76"/>
    <mergeCell ref="C76:G76"/>
    <mergeCell ref="A67:G67"/>
    <mergeCell ref="B69:C69"/>
    <mergeCell ref="B70:C70"/>
    <mergeCell ref="B71:C71"/>
    <mergeCell ref="A72:D72"/>
    <mergeCell ref="A63:B63"/>
    <mergeCell ref="C63:G63"/>
    <mergeCell ref="A64:B64"/>
    <mergeCell ref="C64:G64"/>
    <mergeCell ref="A65:B65"/>
    <mergeCell ref="C65:G65"/>
    <mergeCell ref="B57:C57"/>
    <mergeCell ref="B58:C58"/>
    <mergeCell ref="B59:C59"/>
    <mergeCell ref="A60:D60"/>
    <mergeCell ref="A61:F61"/>
    <mergeCell ref="A52:B52"/>
    <mergeCell ref="C52:G52"/>
    <mergeCell ref="A53:B53"/>
    <mergeCell ref="C53:G53"/>
    <mergeCell ref="A55:G55"/>
    <mergeCell ref="B47:C47"/>
    <mergeCell ref="A48:D48"/>
    <mergeCell ref="A49:F49"/>
    <mergeCell ref="A51:B51"/>
    <mergeCell ref="C51:G51"/>
    <mergeCell ref="A41:B41"/>
    <mergeCell ref="C41:G41"/>
    <mergeCell ref="A43:G43"/>
    <mergeCell ref="B45:C45"/>
    <mergeCell ref="B46:C46"/>
    <mergeCell ref="A37:F37"/>
    <mergeCell ref="A39:B39"/>
    <mergeCell ref="C39:G39"/>
    <mergeCell ref="A40:B40"/>
    <mergeCell ref="C40:G40"/>
    <mergeCell ref="B32:C32"/>
    <mergeCell ref="B33:C33"/>
    <mergeCell ref="B34:C34"/>
    <mergeCell ref="B35:C35"/>
    <mergeCell ref="A36:D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5" t="s">
        <v>567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15"/>
    <row r="4" spans="1:13" ht="24.95" customHeight="1" x14ac:dyDescent="0.15">
      <c r="A4" s="15" t="s">
        <v>568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24.95" customHeight="1" x14ac:dyDescent="0.15"/>
    <row r="6" spans="1:13" ht="50.1" customHeight="1" x14ac:dyDescent="0.15">
      <c r="A6" s="20" t="s">
        <v>243</v>
      </c>
      <c r="B6" s="20" t="s">
        <v>42</v>
      </c>
      <c r="C6" s="20" t="s">
        <v>569</v>
      </c>
      <c r="D6" s="20" t="s">
        <v>570</v>
      </c>
      <c r="E6" s="20"/>
      <c r="F6" s="20"/>
      <c r="G6" s="20" t="s">
        <v>571</v>
      </c>
      <c r="H6" s="20"/>
      <c r="I6" s="20"/>
      <c r="J6" s="20" t="s">
        <v>572</v>
      </c>
      <c r="K6" s="20"/>
      <c r="L6" s="20"/>
    </row>
    <row r="7" spans="1:13" ht="50.1" customHeight="1" x14ac:dyDescent="0.15">
      <c r="A7" s="20"/>
      <c r="B7" s="20"/>
      <c r="C7" s="20"/>
      <c r="D7" s="6" t="s">
        <v>573</v>
      </c>
      <c r="E7" s="6" t="s">
        <v>574</v>
      </c>
      <c r="F7" s="6" t="s">
        <v>575</v>
      </c>
      <c r="G7" s="6" t="s">
        <v>573</v>
      </c>
      <c r="H7" s="6" t="s">
        <v>574</v>
      </c>
      <c r="I7" s="6" t="s">
        <v>576</v>
      </c>
      <c r="J7" s="6" t="s">
        <v>573</v>
      </c>
      <c r="K7" s="6" t="s">
        <v>574</v>
      </c>
      <c r="L7" s="6" t="s">
        <v>577</v>
      </c>
    </row>
    <row r="8" spans="1:13" ht="24.95" customHeight="1" x14ac:dyDescent="0.15">
      <c r="A8" s="6" t="s">
        <v>252</v>
      </c>
      <c r="B8" s="6" t="s">
        <v>351</v>
      </c>
      <c r="C8" s="6" t="s">
        <v>352</v>
      </c>
      <c r="D8" s="6" t="s">
        <v>353</v>
      </c>
      <c r="E8" s="6" t="s">
        <v>354</v>
      </c>
      <c r="F8" s="6" t="s">
        <v>355</v>
      </c>
      <c r="G8" s="6" t="s">
        <v>356</v>
      </c>
      <c r="H8" s="6" t="s">
        <v>357</v>
      </c>
      <c r="I8" s="6" t="s">
        <v>358</v>
      </c>
      <c r="J8" s="6" t="s">
        <v>359</v>
      </c>
      <c r="K8" s="6" t="s">
        <v>374</v>
      </c>
      <c r="L8" s="6" t="s">
        <v>376</v>
      </c>
    </row>
    <row r="9" spans="1:13" x14ac:dyDescent="0.15">
      <c r="A9" s="6" t="s">
        <v>56</v>
      </c>
      <c r="B9" s="6" t="s">
        <v>56</v>
      </c>
      <c r="C9" s="6" t="s">
        <v>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</row>
    <row r="10" spans="1:13" ht="15" customHeight="1" x14ac:dyDescent="0.15"/>
    <row r="11" spans="1:13" ht="24.95" customHeight="1" x14ac:dyDescent="0.15">
      <c r="A11" s="15" t="s">
        <v>578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15" customHeight="1" x14ac:dyDescent="0.15"/>
    <row r="13" spans="1:13" ht="24.95" customHeight="1" x14ac:dyDescent="0.15">
      <c r="A13" s="15" t="s">
        <v>579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3" ht="24.95" customHeight="1" x14ac:dyDescent="0.15"/>
    <row r="15" spans="1:13" ht="50.1" customHeight="1" x14ac:dyDescent="0.15">
      <c r="A15" s="20" t="s">
        <v>243</v>
      </c>
      <c r="B15" s="20" t="s">
        <v>42</v>
      </c>
      <c r="C15" s="20" t="s">
        <v>569</v>
      </c>
      <c r="D15" s="20" t="s">
        <v>570</v>
      </c>
      <c r="E15" s="20"/>
      <c r="F15" s="20"/>
      <c r="G15" s="20" t="s">
        <v>571</v>
      </c>
      <c r="H15" s="20"/>
      <c r="I15" s="20"/>
      <c r="J15" s="20" t="s">
        <v>572</v>
      </c>
      <c r="K15" s="20"/>
      <c r="L15" s="20"/>
    </row>
    <row r="16" spans="1:13" ht="50.1" customHeight="1" x14ac:dyDescent="0.15">
      <c r="A16" s="20"/>
      <c r="B16" s="20"/>
      <c r="C16" s="20"/>
      <c r="D16" s="6" t="s">
        <v>573</v>
      </c>
      <c r="E16" s="6" t="s">
        <v>574</v>
      </c>
      <c r="F16" s="6" t="s">
        <v>575</v>
      </c>
      <c r="G16" s="6" t="s">
        <v>573</v>
      </c>
      <c r="H16" s="6" t="s">
        <v>574</v>
      </c>
      <c r="I16" s="6" t="s">
        <v>576</v>
      </c>
      <c r="J16" s="6" t="s">
        <v>573</v>
      </c>
      <c r="K16" s="6" t="s">
        <v>574</v>
      </c>
      <c r="L16" s="6" t="s">
        <v>577</v>
      </c>
    </row>
    <row r="17" spans="1:13" ht="24.95" customHeight="1" x14ac:dyDescent="0.15">
      <c r="A17" s="6" t="s">
        <v>252</v>
      </c>
      <c r="B17" s="6" t="s">
        <v>351</v>
      </c>
      <c r="C17" s="6" t="s">
        <v>352</v>
      </c>
      <c r="D17" s="6" t="s">
        <v>353</v>
      </c>
      <c r="E17" s="6" t="s">
        <v>354</v>
      </c>
      <c r="F17" s="6" t="s">
        <v>355</v>
      </c>
      <c r="G17" s="6" t="s">
        <v>356</v>
      </c>
      <c r="H17" s="6" t="s">
        <v>357</v>
      </c>
      <c r="I17" s="6" t="s">
        <v>358</v>
      </c>
      <c r="J17" s="6" t="s">
        <v>359</v>
      </c>
      <c r="K17" s="6" t="s">
        <v>374</v>
      </c>
      <c r="L17" s="6" t="s">
        <v>376</v>
      </c>
    </row>
    <row r="18" spans="1:13" ht="15" customHeight="1" x14ac:dyDescent="0.15">
      <c r="A18" s="6" t="s">
        <v>252</v>
      </c>
      <c r="B18" s="6" t="s">
        <v>580</v>
      </c>
      <c r="C18" s="7"/>
      <c r="D18" s="9">
        <v>1</v>
      </c>
      <c r="E18" s="9">
        <v>650000</v>
      </c>
      <c r="F18" s="9">
        <v>650000</v>
      </c>
      <c r="G18" s="9">
        <v>1</v>
      </c>
      <c r="H18" s="9">
        <v>650000</v>
      </c>
      <c r="I18" s="9">
        <v>650000</v>
      </c>
      <c r="J18" s="9">
        <v>1</v>
      </c>
      <c r="K18" s="9">
        <v>650000</v>
      </c>
      <c r="L18" s="9">
        <v>650000</v>
      </c>
    </row>
    <row r="19" spans="1:13" ht="24.95" customHeight="1" x14ac:dyDescent="0.15">
      <c r="A19" s="6" t="s">
        <v>351</v>
      </c>
      <c r="B19" s="6" t="s">
        <v>581</v>
      </c>
      <c r="C19" s="7" t="s">
        <v>582</v>
      </c>
      <c r="D19" s="9">
        <v>1</v>
      </c>
      <c r="E19" s="9">
        <v>28000000</v>
      </c>
      <c r="F19" s="9">
        <v>28000000</v>
      </c>
      <c r="G19" s="9">
        <v>1</v>
      </c>
      <c r="H19" s="9">
        <v>15000000</v>
      </c>
      <c r="I19" s="9">
        <v>15000000</v>
      </c>
      <c r="J19" s="9">
        <v>1</v>
      </c>
      <c r="K19" s="9">
        <v>15000000</v>
      </c>
      <c r="L19" s="9">
        <v>15000000</v>
      </c>
    </row>
    <row r="20" spans="1:13" ht="24.95" customHeight="1" x14ac:dyDescent="0.15">
      <c r="A20" s="26" t="s">
        <v>362</v>
      </c>
      <c r="B20" s="26"/>
      <c r="C20" s="26"/>
      <c r="D20" s="11" t="s">
        <v>56</v>
      </c>
      <c r="E20" s="11" t="s">
        <v>56</v>
      </c>
      <c r="F20" s="11">
        <f>SUM(F18:F19)</f>
        <v>28650000</v>
      </c>
      <c r="G20" s="11" t="s">
        <v>56</v>
      </c>
      <c r="H20" s="11" t="s">
        <v>56</v>
      </c>
      <c r="I20" s="11">
        <f>SUM(I18:I19)</f>
        <v>15650000</v>
      </c>
      <c r="J20" s="11" t="s">
        <v>56</v>
      </c>
      <c r="K20" s="11" t="s">
        <v>56</v>
      </c>
      <c r="L20" s="11">
        <f>SUM(L18:L19)</f>
        <v>15650000</v>
      </c>
    </row>
    <row r="21" spans="1:13" ht="15" customHeight="1" x14ac:dyDescent="0.15"/>
    <row r="22" spans="1:13" ht="24.95" customHeight="1" x14ac:dyDescent="0.15">
      <c r="A22" s="15" t="s">
        <v>583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3" ht="24.95" customHeight="1" x14ac:dyDescent="0.15"/>
    <row r="24" spans="1:13" ht="50.1" customHeight="1" x14ac:dyDescent="0.15">
      <c r="A24" s="20" t="s">
        <v>243</v>
      </c>
      <c r="B24" s="20" t="s">
        <v>42</v>
      </c>
      <c r="C24" s="20" t="s">
        <v>569</v>
      </c>
      <c r="D24" s="20" t="s">
        <v>570</v>
      </c>
      <c r="E24" s="20"/>
      <c r="F24" s="20"/>
      <c r="G24" s="20" t="s">
        <v>571</v>
      </c>
      <c r="H24" s="20"/>
      <c r="I24" s="20"/>
      <c r="J24" s="20" t="s">
        <v>572</v>
      </c>
      <c r="K24" s="20"/>
      <c r="L24" s="20"/>
    </row>
    <row r="25" spans="1:13" ht="50.1" customHeight="1" x14ac:dyDescent="0.15">
      <c r="A25" s="20"/>
      <c r="B25" s="20"/>
      <c r="C25" s="20"/>
      <c r="D25" s="6" t="s">
        <v>573</v>
      </c>
      <c r="E25" s="6" t="s">
        <v>574</v>
      </c>
      <c r="F25" s="6" t="s">
        <v>575</v>
      </c>
      <c r="G25" s="6" t="s">
        <v>573</v>
      </c>
      <c r="H25" s="6" t="s">
        <v>574</v>
      </c>
      <c r="I25" s="6" t="s">
        <v>576</v>
      </c>
      <c r="J25" s="6" t="s">
        <v>573</v>
      </c>
      <c r="K25" s="6" t="s">
        <v>574</v>
      </c>
      <c r="L25" s="6" t="s">
        <v>577</v>
      </c>
    </row>
    <row r="26" spans="1:13" ht="24.95" customHeight="1" x14ac:dyDescent="0.15">
      <c r="A26" s="6" t="s">
        <v>252</v>
      </c>
      <c r="B26" s="6" t="s">
        <v>351</v>
      </c>
      <c r="C26" s="6" t="s">
        <v>352</v>
      </c>
      <c r="D26" s="6" t="s">
        <v>353</v>
      </c>
      <c r="E26" s="6" t="s">
        <v>354</v>
      </c>
      <c r="F26" s="6" t="s">
        <v>355</v>
      </c>
      <c r="G26" s="6" t="s">
        <v>356</v>
      </c>
      <c r="H26" s="6" t="s">
        <v>357</v>
      </c>
      <c r="I26" s="6" t="s">
        <v>358</v>
      </c>
      <c r="J26" s="6" t="s">
        <v>359</v>
      </c>
      <c r="K26" s="6" t="s">
        <v>374</v>
      </c>
      <c r="L26" s="6" t="s">
        <v>376</v>
      </c>
    </row>
    <row r="27" spans="1:13" ht="24.95" customHeight="1" x14ac:dyDescent="0.15">
      <c r="A27" s="6" t="s">
        <v>252</v>
      </c>
      <c r="B27" s="6" t="s">
        <v>581</v>
      </c>
      <c r="C27" s="7" t="s">
        <v>584</v>
      </c>
      <c r="D27" s="9">
        <v>1</v>
      </c>
      <c r="E27" s="9">
        <v>118910933.18000001</v>
      </c>
      <c r="F27" s="9">
        <v>118910933.18000001</v>
      </c>
      <c r="G27" s="9">
        <v>1</v>
      </c>
      <c r="H27" s="9">
        <v>111921423.95999999</v>
      </c>
      <c r="I27" s="9">
        <v>111921423.95999999</v>
      </c>
      <c r="J27" s="9">
        <v>1</v>
      </c>
      <c r="K27" s="9">
        <v>112437933.77</v>
      </c>
      <c r="L27" s="9">
        <v>112437933.77</v>
      </c>
    </row>
    <row r="28" spans="1:13" ht="24.95" customHeight="1" x14ac:dyDescent="0.15">
      <c r="A28" s="6" t="s">
        <v>351</v>
      </c>
      <c r="B28" s="6" t="s">
        <v>581</v>
      </c>
      <c r="C28" s="7" t="s">
        <v>585</v>
      </c>
      <c r="D28" s="9">
        <v>1</v>
      </c>
      <c r="E28" s="9">
        <v>570000</v>
      </c>
      <c r="F28" s="9">
        <v>570000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29" spans="1:13" ht="24.95" customHeight="1" x14ac:dyDescent="0.15">
      <c r="A29" s="26" t="s">
        <v>362</v>
      </c>
      <c r="B29" s="26"/>
      <c r="C29" s="26"/>
      <c r="D29" s="11" t="s">
        <v>56</v>
      </c>
      <c r="E29" s="11" t="s">
        <v>56</v>
      </c>
      <c r="F29" s="11">
        <f>SUM(F27:F28)</f>
        <v>119480933.18000001</v>
      </c>
      <c r="G29" s="11" t="s">
        <v>56</v>
      </c>
      <c r="H29" s="11" t="s">
        <v>56</v>
      </c>
      <c r="I29" s="11">
        <f>SUM(I27:I28)</f>
        <v>111921423.95999999</v>
      </c>
      <c r="J29" s="11" t="s">
        <v>56</v>
      </c>
      <c r="K29" s="11" t="s">
        <v>56</v>
      </c>
      <c r="L29" s="11">
        <f>SUM(L27:L28)</f>
        <v>112437933.77</v>
      </c>
    </row>
    <row r="30" spans="1:13" ht="15" customHeight="1" x14ac:dyDescent="0.15"/>
    <row r="31" spans="1:13" ht="24.95" customHeight="1" x14ac:dyDescent="0.15">
      <c r="A31" s="15" t="s">
        <v>586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" customHeight="1" x14ac:dyDescent="0.15"/>
    <row r="33" spans="1:13" ht="24.95" customHeight="1" x14ac:dyDescent="0.15">
      <c r="A33" s="15" t="s">
        <v>587</v>
      </c>
      <c r="B33" s="15"/>
      <c r="C33" s="15"/>
      <c r="D33" s="15"/>
      <c r="E33" s="15"/>
      <c r="F33" s="15"/>
    </row>
    <row r="34" spans="1:13" ht="24.95" customHeight="1" x14ac:dyDescent="0.15"/>
    <row r="35" spans="1:13" ht="50.1" customHeight="1" x14ac:dyDescent="0.15">
      <c r="A35" s="20" t="s">
        <v>243</v>
      </c>
      <c r="B35" s="20" t="s">
        <v>42</v>
      </c>
      <c r="C35" s="20" t="s">
        <v>569</v>
      </c>
      <c r="D35" s="6" t="s">
        <v>570</v>
      </c>
      <c r="E35" s="6" t="s">
        <v>571</v>
      </c>
      <c r="F35" s="6" t="s">
        <v>572</v>
      </c>
    </row>
    <row r="36" spans="1:13" ht="50.1" customHeight="1" x14ac:dyDescent="0.15">
      <c r="A36" s="20"/>
      <c r="B36" s="20"/>
      <c r="C36" s="20"/>
      <c r="D36" s="6" t="s">
        <v>588</v>
      </c>
      <c r="E36" s="6" t="s">
        <v>588</v>
      </c>
      <c r="F36" s="6" t="s">
        <v>588</v>
      </c>
    </row>
    <row r="37" spans="1:13" ht="24.95" customHeight="1" x14ac:dyDescent="0.15">
      <c r="A37" s="6" t="s">
        <v>252</v>
      </c>
      <c r="B37" s="6" t="s">
        <v>351</v>
      </c>
      <c r="C37" s="6" t="s">
        <v>352</v>
      </c>
      <c r="D37" s="6" t="s">
        <v>353</v>
      </c>
      <c r="E37" s="6" t="s">
        <v>354</v>
      </c>
      <c r="F37" s="6" t="s">
        <v>355</v>
      </c>
    </row>
    <row r="38" spans="1:13" x14ac:dyDescent="0.15">
      <c r="A38" s="6" t="s">
        <v>56</v>
      </c>
      <c r="B38" s="6" t="s">
        <v>56</v>
      </c>
      <c r="C38" s="6" t="s">
        <v>56</v>
      </c>
      <c r="D38" s="6" t="s">
        <v>56</v>
      </c>
      <c r="E38" s="6" t="s">
        <v>56</v>
      </c>
      <c r="F38" s="6" t="s">
        <v>56</v>
      </c>
    </row>
    <row r="39" spans="1:13" ht="15" customHeight="1" x14ac:dyDescent="0.15"/>
    <row r="40" spans="1:13" ht="24.95" customHeight="1" x14ac:dyDescent="0.15">
      <c r="A40" s="15" t="s">
        <v>589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5" customHeight="1" x14ac:dyDescent="0.15"/>
    <row r="42" spans="1:13" ht="24.95" customHeight="1" x14ac:dyDescent="0.15">
      <c r="A42" s="15" t="s">
        <v>590</v>
      </c>
      <c r="B42" s="15"/>
      <c r="C42" s="15"/>
      <c r="D42" s="15"/>
      <c r="E42" s="15"/>
      <c r="F42" s="15"/>
    </row>
    <row r="43" spans="1:13" ht="24.95" customHeight="1" x14ac:dyDescent="0.15"/>
    <row r="44" spans="1:13" ht="50.1" customHeight="1" x14ac:dyDescent="0.15">
      <c r="A44" s="20" t="s">
        <v>243</v>
      </c>
      <c r="B44" s="20" t="s">
        <v>42</v>
      </c>
      <c r="C44" s="20" t="s">
        <v>569</v>
      </c>
      <c r="D44" s="6" t="s">
        <v>570</v>
      </c>
      <c r="E44" s="6" t="s">
        <v>571</v>
      </c>
      <c r="F44" s="6" t="s">
        <v>572</v>
      </c>
    </row>
    <row r="45" spans="1:13" ht="50.1" customHeight="1" x14ac:dyDescent="0.15">
      <c r="A45" s="20"/>
      <c r="B45" s="20"/>
      <c r="C45" s="20"/>
      <c r="D45" s="6" t="s">
        <v>588</v>
      </c>
      <c r="E45" s="6" t="s">
        <v>588</v>
      </c>
      <c r="F45" s="6" t="s">
        <v>588</v>
      </c>
    </row>
    <row r="46" spans="1:13" ht="24.95" customHeight="1" x14ac:dyDescent="0.15">
      <c r="A46" s="6" t="s">
        <v>252</v>
      </c>
      <c r="B46" s="6" t="s">
        <v>351</v>
      </c>
      <c r="C46" s="6" t="s">
        <v>352</v>
      </c>
      <c r="D46" s="6" t="s">
        <v>353</v>
      </c>
      <c r="E46" s="6" t="s">
        <v>354</v>
      </c>
      <c r="F46" s="6" t="s">
        <v>355</v>
      </c>
    </row>
    <row r="47" spans="1:13" ht="24.95" customHeight="1" x14ac:dyDescent="0.15">
      <c r="A47" s="6" t="s">
        <v>252</v>
      </c>
      <c r="B47" s="6" t="s">
        <v>86</v>
      </c>
      <c r="C47" s="7" t="s">
        <v>591</v>
      </c>
      <c r="D47" s="9">
        <v>2065740</v>
      </c>
      <c r="E47" s="9">
        <v>4105000</v>
      </c>
      <c r="F47" s="9">
        <v>3071428.57</v>
      </c>
    </row>
    <row r="48" spans="1:13" ht="24.95" customHeight="1" x14ac:dyDescent="0.15">
      <c r="A48" s="6" t="s">
        <v>351</v>
      </c>
      <c r="B48" s="6" t="s">
        <v>83</v>
      </c>
      <c r="C48" s="7" t="s">
        <v>592</v>
      </c>
      <c r="D48" s="9">
        <v>20000000</v>
      </c>
      <c r="E48" s="9">
        <v>0</v>
      </c>
      <c r="F48" s="9">
        <v>0</v>
      </c>
    </row>
    <row r="49" spans="1:13" ht="24.95" customHeight="1" x14ac:dyDescent="0.15">
      <c r="A49" s="26" t="s">
        <v>362</v>
      </c>
      <c r="B49" s="26"/>
      <c r="C49" s="26"/>
      <c r="D49" s="11">
        <f>SUM(D47:D48)</f>
        <v>22065740</v>
      </c>
      <c r="E49" s="11">
        <f>SUM(E47:E48)</f>
        <v>4105000</v>
      </c>
      <c r="F49" s="11">
        <f>SUM(F47:F48)</f>
        <v>3071428.57</v>
      </c>
    </row>
    <row r="50" spans="1:13" ht="15" customHeight="1" x14ac:dyDescent="0.15"/>
    <row r="51" spans="1:13" ht="24.95" customHeight="1" x14ac:dyDescent="0.15">
      <c r="A51" s="15" t="s">
        <v>593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5" customHeight="1" x14ac:dyDescent="0.15"/>
    <row r="53" spans="1:13" ht="24.95" customHeight="1" x14ac:dyDescent="0.15">
      <c r="A53" s="15" t="s">
        <v>594</v>
      </c>
      <c r="B53" s="15"/>
      <c r="C53" s="15"/>
      <c r="D53" s="15"/>
      <c r="E53" s="15"/>
      <c r="F53" s="15"/>
    </row>
    <row r="54" spans="1:13" ht="24.95" customHeight="1" x14ac:dyDescent="0.15"/>
    <row r="55" spans="1:13" ht="50.1" customHeight="1" x14ac:dyDescent="0.15">
      <c r="A55" s="20" t="s">
        <v>243</v>
      </c>
      <c r="B55" s="20" t="s">
        <v>42</v>
      </c>
      <c r="C55" s="20" t="s">
        <v>569</v>
      </c>
      <c r="D55" s="6" t="s">
        <v>570</v>
      </c>
      <c r="E55" s="6" t="s">
        <v>571</v>
      </c>
      <c r="F55" s="6" t="s">
        <v>572</v>
      </c>
    </row>
    <row r="56" spans="1:13" ht="50.1" customHeight="1" x14ac:dyDescent="0.15">
      <c r="A56" s="20"/>
      <c r="B56" s="20"/>
      <c r="C56" s="20"/>
      <c r="D56" s="6" t="s">
        <v>588</v>
      </c>
      <c r="E56" s="6" t="s">
        <v>588</v>
      </c>
      <c r="F56" s="6" t="s">
        <v>588</v>
      </c>
    </row>
    <row r="57" spans="1:13" ht="24.95" customHeight="1" x14ac:dyDescent="0.15">
      <c r="A57" s="6" t="s">
        <v>252</v>
      </c>
      <c r="B57" s="6" t="s">
        <v>351</v>
      </c>
      <c r="C57" s="6" t="s">
        <v>352</v>
      </c>
      <c r="D57" s="6" t="s">
        <v>353</v>
      </c>
      <c r="E57" s="6" t="s">
        <v>354</v>
      </c>
      <c r="F57" s="6" t="s">
        <v>355</v>
      </c>
    </row>
    <row r="58" spans="1:13" x14ac:dyDescent="0.15">
      <c r="A58" s="6" t="s">
        <v>56</v>
      </c>
      <c r="B58" s="6" t="s">
        <v>56</v>
      </c>
      <c r="C58" s="6" t="s">
        <v>56</v>
      </c>
      <c r="D58" s="6" t="s">
        <v>56</v>
      </c>
      <c r="E58" s="6" t="s">
        <v>56</v>
      </c>
      <c r="F58" s="6" t="s">
        <v>56</v>
      </c>
    </row>
    <row r="59" spans="1:13" ht="15" customHeight="1" x14ac:dyDescent="0.15"/>
    <row r="60" spans="1:13" ht="24.95" customHeight="1" x14ac:dyDescent="0.15">
      <c r="A60" s="15" t="s">
        <v>595</v>
      </c>
      <c r="B60" s="15"/>
      <c r="C60" s="15"/>
      <c r="D60" s="15"/>
      <c r="E60" s="15"/>
      <c r="F60" s="15"/>
    </row>
    <row r="61" spans="1:13" ht="24.95" customHeight="1" x14ac:dyDescent="0.15"/>
    <row r="62" spans="1:13" ht="50.1" customHeight="1" x14ac:dyDescent="0.15">
      <c r="A62" s="20" t="s">
        <v>243</v>
      </c>
      <c r="B62" s="20" t="s">
        <v>42</v>
      </c>
      <c r="C62" s="20" t="s">
        <v>569</v>
      </c>
      <c r="D62" s="6" t="s">
        <v>570</v>
      </c>
      <c r="E62" s="6" t="s">
        <v>571</v>
      </c>
      <c r="F62" s="6" t="s">
        <v>572</v>
      </c>
    </row>
    <row r="63" spans="1:13" ht="50.1" customHeight="1" x14ac:dyDescent="0.15">
      <c r="A63" s="20"/>
      <c r="B63" s="20"/>
      <c r="C63" s="20"/>
      <c r="D63" s="6" t="s">
        <v>596</v>
      </c>
      <c r="E63" s="6" t="s">
        <v>596</v>
      </c>
      <c r="F63" s="6" t="s">
        <v>596</v>
      </c>
    </row>
    <row r="64" spans="1:13" ht="24.95" customHeight="1" x14ac:dyDescent="0.15">
      <c r="A64" s="6" t="s">
        <v>252</v>
      </c>
      <c r="B64" s="6" t="s">
        <v>351</v>
      </c>
      <c r="C64" s="6" t="s">
        <v>352</v>
      </c>
      <c r="D64" s="6" t="s">
        <v>353</v>
      </c>
      <c r="E64" s="6" t="s">
        <v>354</v>
      </c>
      <c r="F64" s="6" t="s">
        <v>355</v>
      </c>
    </row>
    <row r="65" spans="1:13" ht="24.95" customHeight="1" x14ac:dyDescent="0.15">
      <c r="A65" s="6" t="s">
        <v>252</v>
      </c>
      <c r="B65" s="6" t="s">
        <v>597</v>
      </c>
      <c r="C65" s="7" t="s">
        <v>598</v>
      </c>
      <c r="D65" s="9">
        <v>-650000</v>
      </c>
      <c r="E65" s="9">
        <v>-650000</v>
      </c>
      <c r="F65" s="9">
        <v>-650000</v>
      </c>
    </row>
    <row r="66" spans="1:13" ht="24.95" customHeight="1" x14ac:dyDescent="0.15">
      <c r="A66" s="26" t="s">
        <v>362</v>
      </c>
      <c r="B66" s="26"/>
      <c r="C66" s="26"/>
      <c r="D66" s="11">
        <f>SUM(D65:D65)</f>
        <v>-650000</v>
      </c>
      <c r="E66" s="11">
        <f>SUM(E65:E65)</f>
        <v>-650000</v>
      </c>
      <c r="F66" s="11">
        <f>SUM(F65:F65)</f>
        <v>-650000</v>
      </c>
    </row>
    <row r="67" spans="1:13" ht="15" customHeight="1" x14ac:dyDescent="0.15"/>
    <row r="68" spans="1:13" ht="24.95" customHeight="1" x14ac:dyDescent="0.15">
      <c r="A68" s="15" t="s">
        <v>599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spans="1:13" ht="15" customHeight="1" x14ac:dyDescent="0.15"/>
    <row r="70" spans="1:13" ht="24.95" customHeight="1" x14ac:dyDescent="0.15">
      <c r="A70" s="15" t="s">
        <v>600</v>
      </c>
      <c r="B70" s="15"/>
      <c r="C70" s="15"/>
      <c r="D70" s="15"/>
      <c r="E70" s="15"/>
      <c r="F70" s="15"/>
    </row>
    <row r="71" spans="1:13" ht="24.95" customHeight="1" x14ac:dyDescent="0.15"/>
    <row r="72" spans="1:13" ht="50.1" customHeight="1" x14ac:dyDescent="0.15">
      <c r="A72" s="20" t="s">
        <v>243</v>
      </c>
      <c r="B72" s="20" t="s">
        <v>42</v>
      </c>
      <c r="C72" s="20" t="s">
        <v>569</v>
      </c>
      <c r="D72" s="6" t="s">
        <v>570</v>
      </c>
      <c r="E72" s="6" t="s">
        <v>571</v>
      </c>
      <c r="F72" s="6" t="s">
        <v>572</v>
      </c>
    </row>
    <row r="73" spans="1:13" ht="50.1" customHeight="1" x14ac:dyDescent="0.15">
      <c r="A73" s="20"/>
      <c r="B73" s="20"/>
      <c r="C73" s="20"/>
      <c r="D73" s="6" t="s">
        <v>588</v>
      </c>
      <c r="E73" s="6" t="s">
        <v>588</v>
      </c>
      <c r="F73" s="6" t="s">
        <v>588</v>
      </c>
    </row>
    <row r="74" spans="1:13" ht="24.95" customHeight="1" x14ac:dyDescent="0.15">
      <c r="A74" s="6" t="s">
        <v>252</v>
      </c>
      <c r="B74" s="6" t="s">
        <v>351</v>
      </c>
      <c r="C74" s="6" t="s">
        <v>352</v>
      </c>
      <c r="D74" s="6" t="s">
        <v>353</v>
      </c>
      <c r="E74" s="6" t="s">
        <v>354</v>
      </c>
      <c r="F74" s="6" t="s">
        <v>355</v>
      </c>
    </row>
    <row r="75" spans="1:13" x14ac:dyDescent="0.15">
      <c r="A75" s="6" t="s">
        <v>56</v>
      </c>
      <c r="B75" s="6" t="s">
        <v>56</v>
      </c>
      <c r="C75" s="6" t="s">
        <v>56</v>
      </c>
      <c r="D75" s="6" t="s">
        <v>56</v>
      </c>
      <c r="E75" s="6" t="s">
        <v>56</v>
      </c>
      <c r="F75" s="6" t="s">
        <v>56</v>
      </c>
    </row>
  </sheetData>
  <sheetProtection password="E596" sheet="1" objects="1" scenarios="1"/>
  <mergeCells count="51">
    <mergeCell ref="A68:M68"/>
    <mergeCell ref="A70:F70"/>
    <mergeCell ref="A72:A73"/>
    <mergeCell ref="B72:B73"/>
    <mergeCell ref="C72:C73"/>
    <mergeCell ref="A60:F60"/>
    <mergeCell ref="A62:A63"/>
    <mergeCell ref="B62:B63"/>
    <mergeCell ref="C62:C63"/>
    <mergeCell ref="A66:C66"/>
    <mergeCell ref="A49:C49"/>
    <mergeCell ref="A51:M51"/>
    <mergeCell ref="A53:F53"/>
    <mergeCell ref="A55:A56"/>
    <mergeCell ref="B55:B56"/>
    <mergeCell ref="C55:C56"/>
    <mergeCell ref="A40:M40"/>
    <mergeCell ref="A42:F42"/>
    <mergeCell ref="A44:A45"/>
    <mergeCell ref="B44:B45"/>
    <mergeCell ref="C44:C45"/>
    <mergeCell ref="A29:C29"/>
    <mergeCell ref="A31:M31"/>
    <mergeCell ref="A33:F33"/>
    <mergeCell ref="A35:A36"/>
    <mergeCell ref="B35:B36"/>
    <mergeCell ref="C35:C36"/>
    <mergeCell ref="A20:C20"/>
    <mergeCell ref="A22:L22"/>
    <mergeCell ref="A24:A25"/>
    <mergeCell ref="B24:B25"/>
    <mergeCell ref="C24:C25"/>
    <mergeCell ref="D24:F24"/>
    <mergeCell ref="G24:I24"/>
    <mergeCell ref="J24:L24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3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1" t="s">
        <v>601</v>
      </c>
      <c r="B1" s="21"/>
      <c r="C1" s="21"/>
      <c r="D1" s="21"/>
      <c r="E1" s="21"/>
      <c r="F1" s="21"/>
      <c r="G1" s="21"/>
      <c r="H1" s="21"/>
      <c r="I1" s="21"/>
    </row>
    <row r="2" spans="1:9" ht="24.95" customHeight="1" x14ac:dyDescent="0.15">
      <c r="A2" s="18" t="s">
        <v>602</v>
      </c>
      <c r="B2" s="18"/>
      <c r="C2" s="18"/>
      <c r="D2" s="18"/>
      <c r="E2" s="18"/>
      <c r="F2" s="18"/>
      <c r="G2" s="18"/>
      <c r="H2" s="18"/>
      <c r="I2" s="18"/>
    </row>
    <row r="3" spans="1:9" ht="20.100000000000001" customHeight="1" x14ac:dyDescent="0.15"/>
    <row r="4" spans="1:9" ht="20.100000000000001" customHeight="1" x14ac:dyDescent="0.15">
      <c r="A4" s="27" t="s">
        <v>603</v>
      </c>
      <c r="B4" s="27"/>
      <c r="C4" s="27"/>
      <c r="D4" s="27" t="s">
        <v>338</v>
      </c>
      <c r="E4" s="27"/>
      <c r="F4" s="27"/>
      <c r="G4" s="27"/>
      <c r="H4" s="27"/>
      <c r="I4" s="27"/>
    </row>
    <row r="5" spans="1:9" ht="20.100000000000001" customHeight="1" x14ac:dyDescent="0.15">
      <c r="A5" s="20" t="s">
        <v>604</v>
      </c>
      <c r="B5" s="20" t="s">
        <v>605</v>
      </c>
      <c r="C5" s="20" t="s">
        <v>606</v>
      </c>
      <c r="D5" s="20" t="s">
        <v>607</v>
      </c>
      <c r="E5" s="20" t="s">
        <v>608</v>
      </c>
      <c r="F5" s="20" t="s">
        <v>609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6" t="s">
        <v>610</v>
      </c>
      <c r="G6" s="6" t="s">
        <v>611</v>
      </c>
      <c r="H6" s="6" t="s">
        <v>612</v>
      </c>
      <c r="I6" s="6" t="s">
        <v>613</v>
      </c>
    </row>
    <row r="7" spans="1:9" ht="15" customHeight="1" x14ac:dyDescent="0.15">
      <c r="A7" s="6" t="s">
        <v>614</v>
      </c>
      <c r="B7" s="6" t="s">
        <v>252</v>
      </c>
      <c r="C7" s="7" t="s">
        <v>615</v>
      </c>
      <c r="D7" s="7" t="s">
        <v>616</v>
      </c>
      <c r="E7" s="6" t="s">
        <v>17</v>
      </c>
      <c r="F7" s="9">
        <v>700000</v>
      </c>
      <c r="G7" s="9">
        <v>1000000</v>
      </c>
      <c r="H7" s="9">
        <v>300000</v>
      </c>
      <c r="I7" s="7" t="s">
        <v>617</v>
      </c>
    </row>
    <row r="8" spans="1:9" ht="15" customHeight="1" x14ac:dyDescent="0.15">
      <c r="A8" s="6" t="s">
        <v>614</v>
      </c>
      <c r="B8" s="6" t="s">
        <v>252</v>
      </c>
      <c r="C8" s="7" t="s">
        <v>615</v>
      </c>
      <c r="D8" s="7" t="s">
        <v>616</v>
      </c>
      <c r="E8" s="6" t="s">
        <v>17</v>
      </c>
      <c r="F8" s="9">
        <v>1000000</v>
      </c>
      <c r="G8" s="9">
        <v>1000000</v>
      </c>
      <c r="H8" s="9">
        <v>0</v>
      </c>
      <c r="I8" s="7" t="s">
        <v>617</v>
      </c>
    </row>
    <row r="9" spans="1:9" ht="15" customHeight="1" x14ac:dyDescent="0.15">
      <c r="A9" s="6" t="s">
        <v>217</v>
      </c>
      <c r="B9" s="6" t="s">
        <v>252</v>
      </c>
      <c r="C9" s="7" t="s">
        <v>615</v>
      </c>
      <c r="D9" s="7" t="s">
        <v>618</v>
      </c>
      <c r="E9" s="6" t="s">
        <v>17</v>
      </c>
      <c r="F9" s="9">
        <v>110000</v>
      </c>
      <c r="G9" s="9">
        <v>150000</v>
      </c>
      <c r="H9" s="9">
        <v>40000</v>
      </c>
      <c r="I9" s="7" t="s">
        <v>617</v>
      </c>
    </row>
    <row r="10" spans="1:9" ht="30" customHeight="1" x14ac:dyDescent="0.15">
      <c r="A10" s="6" t="s">
        <v>619</v>
      </c>
      <c r="B10" s="6" t="s">
        <v>392</v>
      </c>
      <c r="C10" s="7" t="s">
        <v>615</v>
      </c>
      <c r="D10" s="7" t="s">
        <v>620</v>
      </c>
      <c r="E10" s="6" t="s">
        <v>17</v>
      </c>
      <c r="F10" s="9">
        <v>20000</v>
      </c>
      <c r="G10" s="9">
        <v>0</v>
      </c>
      <c r="H10" s="9">
        <v>-20000</v>
      </c>
      <c r="I10" s="7" t="s">
        <v>617</v>
      </c>
    </row>
    <row r="11" spans="1:9" ht="15" customHeight="1" x14ac:dyDescent="0.15">
      <c r="A11" s="6" t="s">
        <v>621</v>
      </c>
      <c r="B11" s="6" t="s">
        <v>392</v>
      </c>
      <c r="C11" s="7" t="s">
        <v>615</v>
      </c>
      <c r="D11" s="7" t="s">
        <v>622</v>
      </c>
      <c r="E11" s="6" t="s">
        <v>17</v>
      </c>
      <c r="F11" s="9">
        <v>30000</v>
      </c>
      <c r="G11" s="9">
        <v>0</v>
      </c>
      <c r="H11" s="9">
        <v>-30000</v>
      </c>
      <c r="I11" s="7" t="s">
        <v>617</v>
      </c>
    </row>
    <row r="12" spans="1:9" ht="15" customHeight="1" x14ac:dyDescent="0.15">
      <c r="A12" s="6" t="s">
        <v>621</v>
      </c>
      <c r="B12" s="6" t="s">
        <v>355</v>
      </c>
      <c r="C12" s="7" t="s">
        <v>615</v>
      </c>
      <c r="D12" s="7" t="s">
        <v>623</v>
      </c>
      <c r="E12" s="6" t="s">
        <v>17</v>
      </c>
      <c r="F12" s="9">
        <v>4868600</v>
      </c>
      <c r="G12" s="9">
        <v>4578600</v>
      </c>
      <c r="H12" s="9">
        <v>-290000</v>
      </c>
      <c r="I12" s="7" t="s">
        <v>617</v>
      </c>
    </row>
    <row r="13" spans="1:9" ht="20.100000000000001" customHeight="1" x14ac:dyDescent="0.15"/>
    <row r="14" spans="1:9" ht="20.100000000000001" customHeight="1" x14ac:dyDescent="0.15">
      <c r="A14" s="27" t="s">
        <v>603</v>
      </c>
      <c r="B14" s="27"/>
      <c r="C14" s="27"/>
      <c r="D14" s="27" t="s">
        <v>363</v>
      </c>
      <c r="E14" s="27"/>
      <c r="F14" s="27"/>
      <c r="G14" s="27"/>
      <c r="H14" s="27"/>
      <c r="I14" s="27"/>
    </row>
    <row r="15" spans="1:9" ht="20.100000000000001" customHeight="1" x14ac:dyDescent="0.15">
      <c r="A15" s="20" t="s">
        <v>604</v>
      </c>
      <c r="B15" s="20" t="s">
        <v>605</v>
      </c>
      <c r="C15" s="20" t="s">
        <v>606</v>
      </c>
      <c r="D15" s="20" t="s">
        <v>607</v>
      </c>
      <c r="E15" s="20" t="s">
        <v>608</v>
      </c>
      <c r="F15" s="20" t="s">
        <v>609</v>
      </c>
      <c r="G15" s="20"/>
      <c r="H15" s="20"/>
      <c r="I15" s="20"/>
    </row>
    <row r="16" spans="1:9" ht="20.100000000000001" customHeight="1" x14ac:dyDescent="0.15">
      <c r="A16" s="20"/>
      <c r="B16" s="20"/>
      <c r="C16" s="20"/>
      <c r="D16" s="20"/>
      <c r="E16" s="20"/>
      <c r="F16" s="6" t="s">
        <v>610</v>
      </c>
      <c r="G16" s="6" t="s">
        <v>611</v>
      </c>
      <c r="H16" s="6" t="s">
        <v>612</v>
      </c>
      <c r="I16" s="6" t="s">
        <v>613</v>
      </c>
    </row>
    <row r="17" spans="1:9" ht="45" customHeight="1" x14ac:dyDescent="0.15">
      <c r="A17" s="6" t="s">
        <v>624</v>
      </c>
      <c r="B17" s="6" t="s">
        <v>252</v>
      </c>
      <c r="C17" s="7" t="s">
        <v>625</v>
      </c>
      <c r="D17" s="7" t="s">
        <v>626</v>
      </c>
      <c r="E17" s="6" t="s">
        <v>17</v>
      </c>
      <c r="F17" s="9">
        <v>42674411.060000002</v>
      </c>
      <c r="G17" s="9">
        <v>46800029.159999996</v>
      </c>
      <c r="H17" s="9">
        <v>4125618.1</v>
      </c>
      <c r="I17" s="7" t="s">
        <v>627</v>
      </c>
    </row>
    <row r="18" spans="1:9" ht="45" customHeight="1" x14ac:dyDescent="0.15">
      <c r="A18" s="6" t="s">
        <v>141</v>
      </c>
      <c r="B18" s="6" t="s">
        <v>252</v>
      </c>
      <c r="C18" s="7" t="s">
        <v>625</v>
      </c>
      <c r="D18" s="7" t="s">
        <v>628</v>
      </c>
      <c r="E18" s="6" t="s">
        <v>17</v>
      </c>
      <c r="F18" s="9">
        <v>12887672.18</v>
      </c>
      <c r="G18" s="9">
        <v>14133608.880000001</v>
      </c>
      <c r="H18" s="9">
        <v>1245936.7</v>
      </c>
      <c r="I18" s="7" t="s">
        <v>617</v>
      </c>
    </row>
    <row r="19" spans="1:9" ht="53.1" customHeight="1" x14ac:dyDescent="0.15">
      <c r="A19" s="6" t="s">
        <v>619</v>
      </c>
      <c r="B19" s="6" t="s">
        <v>390</v>
      </c>
      <c r="C19" s="7" t="s">
        <v>629</v>
      </c>
      <c r="D19" s="7" t="s">
        <v>630</v>
      </c>
      <c r="E19" s="6" t="s">
        <v>17</v>
      </c>
      <c r="F19" s="9">
        <v>2734.38</v>
      </c>
      <c r="G19" s="9">
        <v>2810.59</v>
      </c>
      <c r="H19" s="9">
        <v>76.209999999999994</v>
      </c>
      <c r="I19" s="7" t="s">
        <v>631</v>
      </c>
    </row>
    <row r="20" spans="1:9" ht="30" customHeight="1" x14ac:dyDescent="0.15">
      <c r="A20" s="6" t="s">
        <v>619</v>
      </c>
      <c r="B20" s="6" t="s">
        <v>390</v>
      </c>
      <c r="C20" s="7" t="s">
        <v>632</v>
      </c>
      <c r="D20" s="7" t="s">
        <v>630</v>
      </c>
      <c r="E20" s="6" t="s">
        <v>17</v>
      </c>
      <c r="F20" s="9">
        <v>2734.38</v>
      </c>
      <c r="G20" s="9">
        <v>2810.59</v>
      </c>
      <c r="H20" s="9">
        <v>76.209999999999994</v>
      </c>
      <c r="I20" s="7" t="s">
        <v>631</v>
      </c>
    </row>
    <row r="21" spans="1:9" ht="30" customHeight="1" x14ac:dyDescent="0.15">
      <c r="A21" s="6" t="s">
        <v>619</v>
      </c>
      <c r="B21" s="6" t="s">
        <v>390</v>
      </c>
      <c r="C21" s="7" t="s">
        <v>633</v>
      </c>
      <c r="D21" s="7" t="s">
        <v>630</v>
      </c>
      <c r="E21" s="6" t="s">
        <v>17</v>
      </c>
      <c r="F21" s="9">
        <v>2734.38</v>
      </c>
      <c r="G21" s="9">
        <v>2810.59</v>
      </c>
      <c r="H21" s="9">
        <v>76.209999999999994</v>
      </c>
      <c r="I21" s="7" t="s">
        <v>631</v>
      </c>
    </row>
    <row r="22" spans="1:9" ht="30" customHeight="1" x14ac:dyDescent="0.15">
      <c r="A22" s="6" t="s">
        <v>619</v>
      </c>
      <c r="B22" s="6" t="s">
        <v>390</v>
      </c>
      <c r="C22" s="7" t="s">
        <v>634</v>
      </c>
      <c r="D22" s="7" t="s">
        <v>630</v>
      </c>
      <c r="E22" s="6" t="s">
        <v>17</v>
      </c>
      <c r="F22" s="9">
        <v>0</v>
      </c>
      <c r="G22" s="9">
        <v>0</v>
      </c>
      <c r="H22" s="9">
        <v>0</v>
      </c>
      <c r="I22" s="7" t="s">
        <v>631</v>
      </c>
    </row>
    <row r="23" spans="1:9" ht="30" customHeight="1" x14ac:dyDescent="0.15">
      <c r="A23" s="6" t="s">
        <v>619</v>
      </c>
      <c r="B23" s="6" t="s">
        <v>390</v>
      </c>
      <c r="C23" s="7" t="s">
        <v>635</v>
      </c>
      <c r="D23" s="7" t="s">
        <v>630</v>
      </c>
      <c r="E23" s="6" t="s">
        <v>17</v>
      </c>
      <c r="F23" s="9">
        <v>2734.38</v>
      </c>
      <c r="G23" s="9">
        <v>2810.59</v>
      </c>
      <c r="H23" s="9">
        <v>76.209999999999994</v>
      </c>
      <c r="I23" s="7" t="s">
        <v>631</v>
      </c>
    </row>
    <row r="24" spans="1:9" ht="45" customHeight="1" x14ac:dyDescent="0.15">
      <c r="A24" s="6" t="s">
        <v>619</v>
      </c>
      <c r="B24" s="6" t="s">
        <v>390</v>
      </c>
      <c r="C24" s="7" t="s">
        <v>636</v>
      </c>
      <c r="D24" s="7" t="s">
        <v>630</v>
      </c>
      <c r="E24" s="6" t="s">
        <v>17</v>
      </c>
      <c r="F24" s="9">
        <v>2734.38</v>
      </c>
      <c r="G24" s="9">
        <v>2810.59</v>
      </c>
      <c r="H24" s="9">
        <v>76.209999999999994</v>
      </c>
      <c r="I24" s="7" t="s">
        <v>631</v>
      </c>
    </row>
    <row r="25" spans="1:9" ht="30" customHeight="1" x14ac:dyDescent="0.15">
      <c r="A25" s="6" t="s">
        <v>619</v>
      </c>
      <c r="B25" s="6" t="s">
        <v>390</v>
      </c>
      <c r="C25" s="7" t="s">
        <v>637</v>
      </c>
      <c r="D25" s="7" t="s">
        <v>630</v>
      </c>
      <c r="E25" s="6" t="s">
        <v>17</v>
      </c>
      <c r="F25" s="9">
        <v>2734.38</v>
      </c>
      <c r="G25" s="9">
        <v>2810.59</v>
      </c>
      <c r="H25" s="9">
        <v>76.209999999999994</v>
      </c>
      <c r="I25" s="7" t="s">
        <v>631</v>
      </c>
    </row>
    <row r="26" spans="1:9" ht="30" customHeight="1" x14ac:dyDescent="0.15">
      <c r="A26" s="6" t="s">
        <v>619</v>
      </c>
      <c r="B26" s="6" t="s">
        <v>390</v>
      </c>
      <c r="C26" s="7" t="s">
        <v>638</v>
      </c>
      <c r="D26" s="7" t="s">
        <v>630</v>
      </c>
      <c r="E26" s="6" t="s">
        <v>17</v>
      </c>
      <c r="F26" s="9">
        <v>5468.75</v>
      </c>
      <c r="G26" s="9">
        <v>5621.18</v>
      </c>
      <c r="H26" s="9">
        <v>152.43</v>
      </c>
      <c r="I26" s="7" t="s">
        <v>631</v>
      </c>
    </row>
    <row r="27" spans="1:9" ht="30" customHeight="1" x14ac:dyDescent="0.15">
      <c r="A27" s="6" t="s">
        <v>619</v>
      </c>
      <c r="B27" s="6" t="s">
        <v>390</v>
      </c>
      <c r="C27" s="7" t="s">
        <v>639</v>
      </c>
      <c r="D27" s="7" t="s">
        <v>630</v>
      </c>
      <c r="E27" s="6" t="s">
        <v>17</v>
      </c>
      <c r="F27" s="9">
        <v>21875</v>
      </c>
      <c r="G27" s="9">
        <v>22484.7</v>
      </c>
      <c r="H27" s="9">
        <v>609.70000000000005</v>
      </c>
      <c r="I27" s="7" t="s">
        <v>631</v>
      </c>
    </row>
    <row r="28" spans="1:9" ht="45" customHeight="1" x14ac:dyDescent="0.15">
      <c r="A28" s="6" t="s">
        <v>619</v>
      </c>
      <c r="B28" s="6" t="s">
        <v>390</v>
      </c>
      <c r="C28" s="7" t="s">
        <v>625</v>
      </c>
      <c r="D28" s="7" t="s">
        <v>630</v>
      </c>
      <c r="E28" s="6" t="s">
        <v>17</v>
      </c>
      <c r="F28" s="9">
        <v>656249.97</v>
      </c>
      <c r="G28" s="9">
        <v>755030.58</v>
      </c>
      <c r="H28" s="9">
        <v>98780.61</v>
      </c>
      <c r="I28" s="7" t="s">
        <v>631</v>
      </c>
    </row>
    <row r="29" spans="1:9" ht="45" customHeight="1" x14ac:dyDescent="0.15">
      <c r="A29" s="6" t="s">
        <v>621</v>
      </c>
      <c r="B29" s="6" t="s">
        <v>355</v>
      </c>
      <c r="C29" s="7" t="s">
        <v>625</v>
      </c>
      <c r="D29" s="7" t="s">
        <v>640</v>
      </c>
      <c r="E29" s="6" t="s">
        <v>17</v>
      </c>
      <c r="F29" s="9">
        <v>2994063.64</v>
      </c>
      <c r="G29" s="9">
        <v>1744063.64</v>
      </c>
      <c r="H29" s="9">
        <v>-1250000</v>
      </c>
      <c r="I29" s="7" t="s">
        <v>617</v>
      </c>
    </row>
    <row r="30" spans="1:9" ht="45" customHeight="1" x14ac:dyDescent="0.15">
      <c r="A30" s="6" t="s">
        <v>641</v>
      </c>
      <c r="B30" s="6" t="s">
        <v>252</v>
      </c>
      <c r="C30" s="7" t="s">
        <v>625</v>
      </c>
      <c r="D30" s="7" t="s">
        <v>642</v>
      </c>
      <c r="E30" s="6" t="s">
        <v>17</v>
      </c>
      <c r="F30" s="9">
        <v>281249.96999999997</v>
      </c>
      <c r="G30" s="9">
        <v>943788.27</v>
      </c>
      <c r="H30" s="9">
        <v>662538.30000000005</v>
      </c>
      <c r="I30" s="7" t="s">
        <v>631</v>
      </c>
    </row>
    <row r="31" spans="1:9" ht="30" customHeight="1" x14ac:dyDescent="0.15">
      <c r="A31" s="6" t="s">
        <v>641</v>
      </c>
      <c r="B31" s="6" t="s">
        <v>252</v>
      </c>
      <c r="C31" s="7" t="s">
        <v>639</v>
      </c>
      <c r="D31" s="7" t="s">
        <v>642</v>
      </c>
      <c r="E31" s="6" t="s">
        <v>17</v>
      </c>
      <c r="F31" s="9">
        <v>9375</v>
      </c>
      <c r="G31" s="9">
        <v>28105.88</v>
      </c>
      <c r="H31" s="9">
        <v>18730.88</v>
      </c>
      <c r="I31" s="7" t="s">
        <v>631</v>
      </c>
    </row>
    <row r="32" spans="1:9" ht="30" customHeight="1" x14ac:dyDescent="0.15">
      <c r="A32" s="6" t="s">
        <v>641</v>
      </c>
      <c r="B32" s="6" t="s">
        <v>252</v>
      </c>
      <c r="C32" s="7" t="s">
        <v>638</v>
      </c>
      <c r="D32" s="7" t="s">
        <v>642</v>
      </c>
      <c r="E32" s="6" t="s">
        <v>17</v>
      </c>
      <c r="F32" s="9">
        <v>2343.75</v>
      </c>
      <c r="G32" s="9">
        <v>7026.47</v>
      </c>
      <c r="H32" s="9">
        <v>4682.72</v>
      </c>
      <c r="I32" s="7" t="s">
        <v>631</v>
      </c>
    </row>
    <row r="33" spans="1:9" ht="30" customHeight="1" x14ac:dyDescent="0.15">
      <c r="A33" s="6" t="s">
        <v>641</v>
      </c>
      <c r="B33" s="6" t="s">
        <v>252</v>
      </c>
      <c r="C33" s="7" t="s">
        <v>637</v>
      </c>
      <c r="D33" s="7" t="s">
        <v>642</v>
      </c>
      <c r="E33" s="6" t="s">
        <v>17</v>
      </c>
      <c r="F33" s="9">
        <v>1171.8800000000001</v>
      </c>
      <c r="G33" s="9">
        <v>3513.23</v>
      </c>
      <c r="H33" s="9">
        <v>2341.35</v>
      </c>
      <c r="I33" s="7" t="s">
        <v>631</v>
      </c>
    </row>
    <row r="34" spans="1:9" ht="45" customHeight="1" x14ac:dyDescent="0.15">
      <c r="A34" s="6" t="s">
        <v>641</v>
      </c>
      <c r="B34" s="6" t="s">
        <v>252</v>
      </c>
      <c r="C34" s="7" t="s">
        <v>636</v>
      </c>
      <c r="D34" s="7" t="s">
        <v>642</v>
      </c>
      <c r="E34" s="6" t="s">
        <v>17</v>
      </c>
      <c r="F34" s="9">
        <v>1171.8800000000001</v>
      </c>
      <c r="G34" s="9">
        <v>3513.23</v>
      </c>
      <c r="H34" s="9">
        <v>2341.35</v>
      </c>
      <c r="I34" s="7" t="s">
        <v>631</v>
      </c>
    </row>
    <row r="35" spans="1:9" ht="30" customHeight="1" x14ac:dyDescent="0.15">
      <c r="A35" s="6" t="s">
        <v>641</v>
      </c>
      <c r="B35" s="6" t="s">
        <v>252</v>
      </c>
      <c r="C35" s="7" t="s">
        <v>635</v>
      </c>
      <c r="D35" s="7" t="s">
        <v>642</v>
      </c>
      <c r="E35" s="6" t="s">
        <v>17</v>
      </c>
      <c r="F35" s="9">
        <v>1171.8800000000001</v>
      </c>
      <c r="G35" s="9">
        <v>3513.23</v>
      </c>
      <c r="H35" s="9">
        <v>2341.35</v>
      </c>
      <c r="I35" s="7" t="s">
        <v>631</v>
      </c>
    </row>
    <row r="36" spans="1:9" ht="30" customHeight="1" x14ac:dyDescent="0.15">
      <c r="A36" s="6" t="s">
        <v>641</v>
      </c>
      <c r="B36" s="6" t="s">
        <v>252</v>
      </c>
      <c r="C36" s="7" t="s">
        <v>632</v>
      </c>
      <c r="D36" s="7" t="s">
        <v>642</v>
      </c>
      <c r="E36" s="6" t="s">
        <v>17</v>
      </c>
      <c r="F36" s="9">
        <v>1171.8800000000001</v>
      </c>
      <c r="G36" s="9">
        <v>3513.23</v>
      </c>
      <c r="H36" s="9">
        <v>2341.35</v>
      </c>
      <c r="I36" s="7" t="s">
        <v>631</v>
      </c>
    </row>
    <row r="37" spans="1:9" ht="30" customHeight="1" x14ac:dyDescent="0.15">
      <c r="A37" s="6" t="s">
        <v>641</v>
      </c>
      <c r="B37" s="6" t="s">
        <v>252</v>
      </c>
      <c r="C37" s="7" t="s">
        <v>634</v>
      </c>
      <c r="D37" s="7" t="s">
        <v>642</v>
      </c>
      <c r="E37" s="6" t="s">
        <v>17</v>
      </c>
      <c r="F37" s="9">
        <v>0</v>
      </c>
      <c r="G37" s="9">
        <v>0</v>
      </c>
      <c r="H37" s="9">
        <v>0</v>
      </c>
      <c r="I37" s="7" t="s">
        <v>631</v>
      </c>
    </row>
    <row r="38" spans="1:9" ht="53.1" customHeight="1" x14ac:dyDescent="0.15">
      <c r="A38" s="6" t="s">
        <v>641</v>
      </c>
      <c r="B38" s="6" t="s">
        <v>252</v>
      </c>
      <c r="C38" s="7" t="s">
        <v>629</v>
      </c>
      <c r="D38" s="7" t="s">
        <v>642</v>
      </c>
      <c r="E38" s="6" t="s">
        <v>17</v>
      </c>
      <c r="F38" s="9">
        <v>1171.8800000000001</v>
      </c>
      <c r="G38" s="9">
        <v>3513.23</v>
      </c>
      <c r="H38" s="9">
        <v>2341.35</v>
      </c>
      <c r="I38" s="7" t="s">
        <v>631</v>
      </c>
    </row>
    <row r="39" spans="1:9" ht="30" customHeight="1" x14ac:dyDescent="0.15">
      <c r="A39" s="6" t="s">
        <v>641</v>
      </c>
      <c r="B39" s="6" t="s">
        <v>252</v>
      </c>
      <c r="C39" s="7" t="s">
        <v>633</v>
      </c>
      <c r="D39" s="7" t="s">
        <v>642</v>
      </c>
      <c r="E39" s="6" t="s">
        <v>17</v>
      </c>
      <c r="F39" s="9">
        <v>1171.8800000000001</v>
      </c>
      <c r="G39" s="9">
        <v>3513.23</v>
      </c>
      <c r="H39" s="9">
        <v>2341.35</v>
      </c>
      <c r="I39" s="7" t="s">
        <v>631</v>
      </c>
    </row>
    <row r="40" spans="1:9" ht="30" customHeight="1" x14ac:dyDescent="0.15">
      <c r="A40" s="6" t="s">
        <v>643</v>
      </c>
      <c r="B40" s="6" t="s">
        <v>252</v>
      </c>
      <c r="C40" s="7" t="s">
        <v>633</v>
      </c>
      <c r="D40" s="7" t="s">
        <v>644</v>
      </c>
      <c r="E40" s="6" t="s">
        <v>17</v>
      </c>
      <c r="F40" s="9">
        <v>839.84</v>
      </c>
      <c r="G40" s="9">
        <v>931.01</v>
      </c>
      <c r="H40" s="9">
        <v>91.17</v>
      </c>
      <c r="I40" s="7" t="s">
        <v>631</v>
      </c>
    </row>
    <row r="41" spans="1:9" ht="53.1" customHeight="1" x14ac:dyDescent="0.15">
      <c r="A41" s="6" t="s">
        <v>643</v>
      </c>
      <c r="B41" s="6" t="s">
        <v>252</v>
      </c>
      <c r="C41" s="7" t="s">
        <v>629</v>
      </c>
      <c r="D41" s="7" t="s">
        <v>644</v>
      </c>
      <c r="E41" s="6" t="s">
        <v>17</v>
      </c>
      <c r="F41" s="9">
        <v>839.84</v>
      </c>
      <c r="G41" s="9">
        <v>931.01</v>
      </c>
      <c r="H41" s="9">
        <v>91.17</v>
      </c>
      <c r="I41" s="7" t="s">
        <v>631</v>
      </c>
    </row>
    <row r="42" spans="1:9" ht="30" customHeight="1" x14ac:dyDescent="0.15">
      <c r="A42" s="6" t="s">
        <v>643</v>
      </c>
      <c r="B42" s="6" t="s">
        <v>252</v>
      </c>
      <c r="C42" s="7" t="s">
        <v>632</v>
      </c>
      <c r="D42" s="7" t="s">
        <v>644</v>
      </c>
      <c r="E42" s="6" t="s">
        <v>17</v>
      </c>
      <c r="F42" s="9">
        <v>839.84</v>
      </c>
      <c r="G42" s="9">
        <v>931.01</v>
      </c>
      <c r="H42" s="9">
        <v>91.17</v>
      </c>
      <c r="I42" s="7" t="s">
        <v>631</v>
      </c>
    </row>
    <row r="43" spans="1:9" ht="30" customHeight="1" x14ac:dyDescent="0.15">
      <c r="A43" s="6" t="s">
        <v>643</v>
      </c>
      <c r="B43" s="6" t="s">
        <v>252</v>
      </c>
      <c r="C43" s="7" t="s">
        <v>635</v>
      </c>
      <c r="D43" s="7" t="s">
        <v>644</v>
      </c>
      <c r="E43" s="6" t="s">
        <v>17</v>
      </c>
      <c r="F43" s="9">
        <v>839.84</v>
      </c>
      <c r="G43" s="9">
        <v>931.01</v>
      </c>
      <c r="H43" s="9">
        <v>91.17</v>
      </c>
      <c r="I43" s="7" t="s">
        <v>631</v>
      </c>
    </row>
    <row r="44" spans="1:9" ht="30" customHeight="1" x14ac:dyDescent="0.15">
      <c r="A44" s="6" t="s">
        <v>643</v>
      </c>
      <c r="B44" s="6" t="s">
        <v>252</v>
      </c>
      <c r="C44" s="7" t="s">
        <v>634</v>
      </c>
      <c r="D44" s="7" t="s">
        <v>644</v>
      </c>
      <c r="E44" s="6" t="s">
        <v>17</v>
      </c>
      <c r="F44" s="9">
        <v>0</v>
      </c>
      <c r="G44" s="9">
        <v>0</v>
      </c>
      <c r="H44" s="9">
        <v>0</v>
      </c>
      <c r="I44" s="7" t="s">
        <v>631</v>
      </c>
    </row>
    <row r="45" spans="1:9" ht="30" customHeight="1" x14ac:dyDescent="0.15">
      <c r="A45" s="6" t="s">
        <v>643</v>
      </c>
      <c r="B45" s="6" t="s">
        <v>252</v>
      </c>
      <c r="C45" s="7" t="s">
        <v>637</v>
      </c>
      <c r="D45" s="7" t="s">
        <v>644</v>
      </c>
      <c r="E45" s="6" t="s">
        <v>17</v>
      </c>
      <c r="F45" s="9">
        <v>839.84</v>
      </c>
      <c r="G45" s="9">
        <v>931.01</v>
      </c>
      <c r="H45" s="9">
        <v>91.17</v>
      </c>
      <c r="I45" s="7" t="s">
        <v>631</v>
      </c>
    </row>
    <row r="46" spans="1:9" ht="30" customHeight="1" x14ac:dyDescent="0.15">
      <c r="A46" s="6" t="s">
        <v>643</v>
      </c>
      <c r="B46" s="6" t="s">
        <v>252</v>
      </c>
      <c r="C46" s="7" t="s">
        <v>638</v>
      </c>
      <c r="D46" s="7" t="s">
        <v>644</v>
      </c>
      <c r="E46" s="6" t="s">
        <v>17</v>
      </c>
      <c r="F46" s="9">
        <v>1679.69</v>
      </c>
      <c r="G46" s="9">
        <v>1862.01</v>
      </c>
      <c r="H46" s="9">
        <v>182.32</v>
      </c>
      <c r="I46" s="7" t="s">
        <v>631</v>
      </c>
    </row>
    <row r="47" spans="1:9" ht="30" customHeight="1" x14ac:dyDescent="0.15">
      <c r="A47" s="6" t="s">
        <v>643</v>
      </c>
      <c r="B47" s="6" t="s">
        <v>252</v>
      </c>
      <c r="C47" s="7" t="s">
        <v>639</v>
      </c>
      <c r="D47" s="7" t="s">
        <v>644</v>
      </c>
      <c r="E47" s="6" t="s">
        <v>17</v>
      </c>
      <c r="F47" s="9">
        <v>6718.75</v>
      </c>
      <c r="G47" s="9">
        <v>7448.06</v>
      </c>
      <c r="H47" s="9">
        <v>729.31</v>
      </c>
      <c r="I47" s="7" t="s">
        <v>631</v>
      </c>
    </row>
    <row r="48" spans="1:9" ht="45" customHeight="1" x14ac:dyDescent="0.15">
      <c r="A48" s="6" t="s">
        <v>643</v>
      </c>
      <c r="B48" s="6" t="s">
        <v>252</v>
      </c>
      <c r="C48" s="7" t="s">
        <v>625</v>
      </c>
      <c r="D48" s="7" t="s">
        <v>644</v>
      </c>
      <c r="E48" s="6" t="s">
        <v>17</v>
      </c>
      <c r="F48" s="9">
        <v>201562.52</v>
      </c>
      <c r="G48" s="9">
        <v>250103.87</v>
      </c>
      <c r="H48" s="9">
        <v>48541.35</v>
      </c>
      <c r="I48" s="7" t="s">
        <v>631</v>
      </c>
    </row>
    <row r="49" spans="1:9" ht="45" customHeight="1" x14ac:dyDescent="0.15">
      <c r="A49" s="6" t="s">
        <v>643</v>
      </c>
      <c r="B49" s="6" t="s">
        <v>252</v>
      </c>
      <c r="C49" s="7" t="s">
        <v>636</v>
      </c>
      <c r="D49" s="7" t="s">
        <v>644</v>
      </c>
      <c r="E49" s="6" t="s">
        <v>17</v>
      </c>
      <c r="F49" s="9">
        <v>839.84</v>
      </c>
      <c r="G49" s="9">
        <v>931.01</v>
      </c>
      <c r="H49" s="9">
        <v>91.17</v>
      </c>
      <c r="I49" s="7" t="s">
        <v>631</v>
      </c>
    </row>
    <row r="50" spans="1:9" ht="30" customHeight="1" x14ac:dyDescent="0.15">
      <c r="A50" s="6" t="s">
        <v>645</v>
      </c>
      <c r="B50" s="6" t="s">
        <v>252</v>
      </c>
      <c r="C50" s="7" t="s">
        <v>634</v>
      </c>
      <c r="D50" s="7" t="s">
        <v>646</v>
      </c>
      <c r="E50" s="6" t="s">
        <v>17</v>
      </c>
      <c r="F50" s="9">
        <v>0</v>
      </c>
      <c r="G50" s="9">
        <v>0</v>
      </c>
      <c r="H50" s="9">
        <v>0</v>
      </c>
      <c r="I50" s="7" t="s">
        <v>631</v>
      </c>
    </row>
    <row r="51" spans="1:9" ht="53.1" customHeight="1" x14ac:dyDescent="0.15">
      <c r="A51" s="6" t="s">
        <v>645</v>
      </c>
      <c r="B51" s="6" t="s">
        <v>252</v>
      </c>
      <c r="C51" s="7" t="s">
        <v>629</v>
      </c>
      <c r="D51" s="7" t="s">
        <v>646</v>
      </c>
      <c r="E51" s="6" t="s">
        <v>17</v>
      </c>
      <c r="F51" s="9">
        <v>234.38</v>
      </c>
      <c r="G51" s="9">
        <v>1264.76</v>
      </c>
      <c r="H51" s="9">
        <v>1030.3800000000001</v>
      </c>
      <c r="I51" s="7" t="s">
        <v>631</v>
      </c>
    </row>
    <row r="52" spans="1:9" ht="45" customHeight="1" x14ac:dyDescent="0.15">
      <c r="A52" s="6" t="s">
        <v>645</v>
      </c>
      <c r="B52" s="6" t="s">
        <v>252</v>
      </c>
      <c r="C52" s="7" t="s">
        <v>625</v>
      </c>
      <c r="D52" s="7" t="s">
        <v>646</v>
      </c>
      <c r="E52" s="6" t="s">
        <v>17</v>
      </c>
      <c r="F52" s="9">
        <v>56249.97</v>
      </c>
      <c r="G52" s="9">
        <v>339763.79</v>
      </c>
      <c r="H52" s="9">
        <v>283513.82</v>
      </c>
      <c r="I52" s="7" t="s">
        <v>631</v>
      </c>
    </row>
    <row r="53" spans="1:9" ht="30" customHeight="1" x14ac:dyDescent="0.15">
      <c r="A53" s="6" t="s">
        <v>645</v>
      </c>
      <c r="B53" s="6" t="s">
        <v>252</v>
      </c>
      <c r="C53" s="7" t="s">
        <v>639</v>
      </c>
      <c r="D53" s="7" t="s">
        <v>646</v>
      </c>
      <c r="E53" s="6" t="s">
        <v>17</v>
      </c>
      <c r="F53" s="9">
        <v>1875</v>
      </c>
      <c r="G53" s="9">
        <v>10118.120000000001</v>
      </c>
      <c r="H53" s="9">
        <v>8243.1200000000008</v>
      </c>
      <c r="I53" s="7" t="s">
        <v>631</v>
      </c>
    </row>
    <row r="54" spans="1:9" ht="30" customHeight="1" x14ac:dyDescent="0.15">
      <c r="A54" s="6" t="s">
        <v>645</v>
      </c>
      <c r="B54" s="6" t="s">
        <v>252</v>
      </c>
      <c r="C54" s="7" t="s">
        <v>638</v>
      </c>
      <c r="D54" s="7" t="s">
        <v>646</v>
      </c>
      <c r="E54" s="6" t="s">
        <v>17</v>
      </c>
      <c r="F54" s="9">
        <v>468.75</v>
      </c>
      <c r="G54" s="9">
        <v>2529.5300000000002</v>
      </c>
      <c r="H54" s="9">
        <v>2060.7800000000002</v>
      </c>
      <c r="I54" s="7" t="s">
        <v>631</v>
      </c>
    </row>
    <row r="55" spans="1:9" ht="30" customHeight="1" x14ac:dyDescent="0.15">
      <c r="A55" s="6" t="s">
        <v>645</v>
      </c>
      <c r="B55" s="6" t="s">
        <v>252</v>
      </c>
      <c r="C55" s="7" t="s">
        <v>637</v>
      </c>
      <c r="D55" s="7" t="s">
        <v>646</v>
      </c>
      <c r="E55" s="6" t="s">
        <v>17</v>
      </c>
      <c r="F55" s="9">
        <v>234.38</v>
      </c>
      <c r="G55" s="9">
        <v>1264.76</v>
      </c>
      <c r="H55" s="9">
        <v>1030.3800000000001</v>
      </c>
      <c r="I55" s="7" t="s">
        <v>631</v>
      </c>
    </row>
    <row r="56" spans="1:9" ht="45" customHeight="1" x14ac:dyDescent="0.15">
      <c r="A56" s="6" t="s">
        <v>645</v>
      </c>
      <c r="B56" s="6" t="s">
        <v>252</v>
      </c>
      <c r="C56" s="7" t="s">
        <v>636</v>
      </c>
      <c r="D56" s="7" t="s">
        <v>646</v>
      </c>
      <c r="E56" s="6" t="s">
        <v>17</v>
      </c>
      <c r="F56" s="9">
        <v>234.38</v>
      </c>
      <c r="G56" s="9">
        <v>1264.76</v>
      </c>
      <c r="H56" s="9">
        <v>1030.3800000000001</v>
      </c>
      <c r="I56" s="7" t="s">
        <v>631</v>
      </c>
    </row>
    <row r="57" spans="1:9" ht="30" customHeight="1" x14ac:dyDescent="0.15">
      <c r="A57" s="6" t="s">
        <v>645</v>
      </c>
      <c r="B57" s="6" t="s">
        <v>252</v>
      </c>
      <c r="C57" s="7" t="s">
        <v>635</v>
      </c>
      <c r="D57" s="7" t="s">
        <v>646</v>
      </c>
      <c r="E57" s="6" t="s">
        <v>17</v>
      </c>
      <c r="F57" s="9">
        <v>234.38</v>
      </c>
      <c r="G57" s="9">
        <v>1264.76</v>
      </c>
      <c r="H57" s="9">
        <v>1030.3800000000001</v>
      </c>
      <c r="I57" s="7" t="s">
        <v>631</v>
      </c>
    </row>
    <row r="58" spans="1:9" ht="30" customHeight="1" x14ac:dyDescent="0.15">
      <c r="A58" s="6" t="s">
        <v>645</v>
      </c>
      <c r="B58" s="6" t="s">
        <v>252</v>
      </c>
      <c r="C58" s="7" t="s">
        <v>632</v>
      </c>
      <c r="D58" s="7" t="s">
        <v>646</v>
      </c>
      <c r="E58" s="6" t="s">
        <v>17</v>
      </c>
      <c r="F58" s="9">
        <v>234.38</v>
      </c>
      <c r="G58" s="9">
        <v>1264.76</v>
      </c>
      <c r="H58" s="9">
        <v>1030.3800000000001</v>
      </c>
      <c r="I58" s="7" t="s">
        <v>631</v>
      </c>
    </row>
    <row r="59" spans="1:9" ht="30" customHeight="1" x14ac:dyDescent="0.15">
      <c r="A59" s="6" t="s">
        <v>645</v>
      </c>
      <c r="B59" s="6" t="s">
        <v>252</v>
      </c>
      <c r="C59" s="7" t="s">
        <v>633</v>
      </c>
      <c r="D59" s="7" t="s">
        <v>646</v>
      </c>
      <c r="E59" s="6" t="s">
        <v>17</v>
      </c>
      <c r="F59" s="9">
        <v>234.38</v>
      </c>
      <c r="G59" s="9">
        <v>1264.76</v>
      </c>
      <c r="H59" s="9">
        <v>1030.3800000000001</v>
      </c>
      <c r="I59" s="7" t="s">
        <v>631</v>
      </c>
    </row>
    <row r="60" spans="1:9" ht="53.1" customHeight="1" x14ac:dyDescent="0.15">
      <c r="A60" s="6" t="s">
        <v>647</v>
      </c>
      <c r="B60" s="6" t="s">
        <v>252</v>
      </c>
      <c r="C60" s="7" t="s">
        <v>629</v>
      </c>
      <c r="D60" s="7" t="s">
        <v>648</v>
      </c>
      <c r="E60" s="6" t="s">
        <v>17</v>
      </c>
      <c r="F60" s="9">
        <v>60000</v>
      </c>
      <c r="G60" s="9">
        <v>160000</v>
      </c>
      <c r="H60" s="9">
        <v>100000</v>
      </c>
      <c r="I60" s="7" t="s">
        <v>617</v>
      </c>
    </row>
    <row r="61" spans="1:9" ht="20.100000000000001" customHeight="1" x14ac:dyDescent="0.15"/>
    <row r="62" spans="1:9" ht="20.100000000000001" customHeight="1" x14ac:dyDescent="0.15">
      <c r="A62" s="27" t="s">
        <v>603</v>
      </c>
      <c r="B62" s="27"/>
      <c r="C62" s="27"/>
      <c r="D62" s="27" t="s">
        <v>558</v>
      </c>
      <c r="E62" s="27"/>
      <c r="F62" s="27"/>
      <c r="G62" s="27"/>
      <c r="H62" s="27"/>
      <c r="I62" s="27"/>
    </row>
    <row r="63" spans="1:9" ht="20.100000000000001" customHeight="1" x14ac:dyDescent="0.15">
      <c r="A63" s="20" t="s">
        <v>604</v>
      </c>
      <c r="B63" s="20" t="s">
        <v>605</v>
      </c>
      <c r="C63" s="20" t="s">
        <v>606</v>
      </c>
      <c r="D63" s="20" t="s">
        <v>607</v>
      </c>
      <c r="E63" s="20" t="s">
        <v>608</v>
      </c>
      <c r="F63" s="20" t="s">
        <v>609</v>
      </c>
      <c r="G63" s="20"/>
      <c r="H63" s="20"/>
      <c r="I63" s="20"/>
    </row>
    <row r="64" spans="1:9" ht="20.100000000000001" customHeight="1" x14ac:dyDescent="0.15">
      <c r="A64" s="20"/>
      <c r="B64" s="20"/>
      <c r="C64" s="20"/>
      <c r="D64" s="20"/>
      <c r="E64" s="20"/>
      <c r="F64" s="6" t="s">
        <v>610</v>
      </c>
      <c r="G64" s="6" t="s">
        <v>611</v>
      </c>
      <c r="H64" s="6" t="s">
        <v>612</v>
      </c>
      <c r="I64" s="6" t="s">
        <v>613</v>
      </c>
    </row>
    <row r="65" spans="1:9" ht="20.100000000000001" customHeight="1" x14ac:dyDescent="0.15"/>
    <row r="66" spans="1:9" ht="20.100000000000001" customHeight="1" x14ac:dyDescent="0.15">
      <c r="A66" s="27" t="s">
        <v>603</v>
      </c>
      <c r="B66" s="27"/>
      <c r="C66" s="27"/>
      <c r="D66" s="27" t="s">
        <v>649</v>
      </c>
      <c r="E66" s="27"/>
      <c r="F66" s="27"/>
      <c r="G66" s="27"/>
      <c r="H66" s="27"/>
      <c r="I66" s="27"/>
    </row>
    <row r="67" spans="1:9" ht="20.100000000000001" customHeight="1" x14ac:dyDescent="0.15">
      <c r="A67" s="20" t="s">
        <v>604</v>
      </c>
      <c r="B67" s="20" t="s">
        <v>605</v>
      </c>
      <c r="C67" s="20" t="s">
        <v>606</v>
      </c>
      <c r="D67" s="20" t="s">
        <v>607</v>
      </c>
      <c r="E67" s="20" t="s">
        <v>608</v>
      </c>
      <c r="F67" s="20" t="s">
        <v>609</v>
      </c>
      <c r="G67" s="20"/>
      <c r="H67" s="20"/>
      <c r="I67" s="20"/>
    </row>
    <row r="68" spans="1:9" ht="20.100000000000001" customHeight="1" x14ac:dyDescent="0.15">
      <c r="A68" s="20"/>
      <c r="B68" s="20"/>
      <c r="C68" s="20"/>
      <c r="D68" s="20"/>
      <c r="E68" s="20"/>
      <c r="F68" s="6" t="s">
        <v>610</v>
      </c>
      <c r="G68" s="6" t="s">
        <v>611</v>
      </c>
      <c r="H68" s="6" t="s">
        <v>612</v>
      </c>
      <c r="I68" s="6" t="s">
        <v>613</v>
      </c>
    </row>
    <row r="69" spans="1:9" ht="20.100000000000001" customHeight="1" x14ac:dyDescent="0.15"/>
    <row r="70" spans="1:9" ht="20.100000000000001" customHeight="1" x14ac:dyDescent="0.15">
      <c r="A70" s="27" t="s">
        <v>603</v>
      </c>
      <c r="B70" s="27"/>
      <c r="C70" s="27"/>
      <c r="D70" s="27" t="s">
        <v>650</v>
      </c>
      <c r="E70" s="27"/>
      <c r="F70" s="27"/>
      <c r="G70" s="27"/>
      <c r="H70" s="27"/>
      <c r="I70" s="27"/>
    </row>
    <row r="71" spans="1:9" ht="20.100000000000001" customHeight="1" x14ac:dyDescent="0.15">
      <c r="A71" s="20" t="s">
        <v>604</v>
      </c>
      <c r="B71" s="20" t="s">
        <v>605</v>
      </c>
      <c r="C71" s="20" t="s">
        <v>606</v>
      </c>
      <c r="D71" s="20" t="s">
        <v>607</v>
      </c>
      <c r="E71" s="20" t="s">
        <v>608</v>
      </c>
      <c r="F71" s="20" t="s">
        <v>609</v>
      </c>
      <c r="G71" s="20"/>
      <c r="H71" s="20"/>
      <c r="I71" s="20"/>
    </row>
    <row r="72" spans="1:9" ht="20.100000000000001" customHeight="1" x14ac:dyDescent="0.15">
      <c r="A72" s="20"/>
      <c r="B72" s="20"/>
      <c r="C72" s="20"/>
      <c r="D72" s="20"/>
      <c r="E72" s="20"/>
      <c r="F72" s="6" t="s">
        <v>610</v>
      </c>
      <c r="G72" s="6" t="s">
        <v>611</v>
      </c>
      <c r="H72" s="6" t="s">
        <v>612</v>
      </c>
      <c r="I72" s="6" t="s">
        <v>613</v>
      </c>
    </row>
    <row r="73" spans="1:9" ht="20.100000000000001" customHeight="1" x14ac:dyDescent="0.15"/>
    <row r="74" spans="1:9" ht="20.100000000000001" customHeight="1" x14ac:dyDescent="0.15"/>
    <row r="75" spans="1:9" ht="30" customHeight="1" x14ac:dyDescent="0.15">
      <c r="A75" s="28" t="s">
        <v>651</v>
      </c>
      <c r="B75" s="28"/>
      <c r="C75" s="2"/>
      <c r="D75" s="8"/>
    </row>
    <row r="76" spans="1:9" ht="9.9499999999999993" customHeight="1" x14ac:dyDescent="0.15">
      <c r="C76" s="5" t="s">
        <v>11</v>
      </c>
      <c r="D76" s="5" t="s">
        <v>12</v>
      </c>
    </row>
    <row r="77" spans="1:9" ht="30" customHeight="1" x14ac:dyDescent="0.15">
      <c r="A77" s="28" t="s">
        <v>652</v>
      </c>
      <c r="B77" s="28"/>
      <c r="C77" s="2"/>
      <c r="D77" s="8"/>
    </row>
    <row r="78" spans="1:9" ht="9.9499999999999993" customHeight="1" x14ac:dyDescent="0.15">
      <c r="C78" s="5" t="s">
        <v>11</v>
      </c>
      <c r="D78" s="5" t="s">
        <v>12</v>
      </c>
    </row>
    <row r="79" spans="1:9" ht="30" customHeight="1" x14ac:dyDescent="0.15">
      <c r="A79" s="28" t="s">
        <v>653</v>
      </c>
      <c r="B79" s="28"/>
      <c r="C79" s="2"/>
      <c r="D79" s="8"/>
    </row>
    <row r="80" spans="1:9" ht="9.9499999999999993" customHeight="1" x14ac:dyDescent="0.15">
      <c r="C80" s="5" t="s">
        <v>11</v>
      </c>
      <c r="D80" s="5" t="s">
        <v>12</v>
      </c>
    </row>
    <row r="81" spans="1:8" ht="30" customHeight="1" x14ac:dyDescent="0.15">
      <c r="A81" s="28" t="s">
        <v>654</v>
      </c>
      <c r="B81" s="28"/>
      <c r="C81" s="8"/>
      <c r="D81" s="2"/>
      <c r="E81" s="29"/>
      <c r="F81" s="29"/>
      <c r="G81" s="29"/>
      <c r="H81" s="29"/>
    </row>
    <row r="82" spans="1:8" ht="9.9499999999999993" customHeight="1" x14ac:dyDescent="0.15">
      <c r="C82" s="5" t="s">
        <v>655</v>
      </c>
      <c r="D82" s="5" t="s">
        <v>11</v>
      </c>
      <c r="E82" s="30" t="s">
        <v>12</v>
      </c>
      <c r="F82" s="30"/>
      <c r="G82" s="30" t="s">
        <v>656</v>
      </c>
      <c r="H82" s="30"/>
    </row>
    <row r="83" spans="1:8" ht="30" customHeight="1" x14ac:dyDescent="0.15">
      <c r="A83" s="28" t="s">
        <v>657</v>
      </c>
      <c r="B83" s="28"/>
      <c r="C83" s="28"/>
    </row>
  </sheetData>
  <sheetProtection password="E596" sheet="1" objects="1" scenarios="1"/>
  <mergeCells count="51">
    <mergeCell ref="G81:H81"/>
    <mergeCell ref="E82:F82"/>
    <mergeCell ref="G82:H82"/>
    <mergeCell ref="A83:C83"/>
    <mergeCell ref="A75:B75"/>
    <mergeCell ref="A77:B77"/>
    <mergeCell ref="A79:B79"/>
    <mergeCell ref="A81:B81"/>
    <mergeCell ref="E81:F81"/>
    <mergeCell ref="A70:C70"/>
    <mergeCell ref="D70:I70"/>
    <mergeCell ref="A71:A72"/>
    <mergeCell ref="B71:B72"/>
    <mergeCell ref="C71:C72"/>
    <mergeCell ref="D71:D72"/>
    <mergeCell ref="E71:E72"/>
    <mergeCell ref="F71:I71"/>
    <mergeCell ref="A66:C66"/>
    <mergeCell ref="D66:I66"/>
    <mergeCell ref="A67:A68"/>
    <mergeCell ref="B67:B68"/>
    <mergeCell ref="C67:C68"/>
    <mergeCell ref="D67:D68"/>
    <mergeCell ref="E67:E68"/>
    <mergeCell ref="F67:I67"/>
    <mergeCell ref="A62:C62"/>
    <mergeCell ref="D62:I62"/>
    <mergeCell ref="A63:A64"/>
    <mergeCell ref="B63:B64"/>
    <mergeCell ref="C63:C64"/>
    <mergeCell ref="D63:D64"/>
    <mergeCell ref="E63:E64"/>
    <mergeCell ref="F63:I63"/>
    <mergeCell ref="A14:C14"/>
    <mergeCell ref="D14:I14"/>
    <mergeCell ref="A15:A16"/>
    <mergeCell ref="B15:B16"/>
    <mergeCell ref="C15:C16"/>
    <mergeCell ref="D15:D16"/>
    <mergeCell ref="E15:E16"/>
    <mergeCell ref="F15:I15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Расходы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2024-09-25T14:05:57Z</dcterms:created>
  <dcterms:modified xsi:type="dcterms:W3CDTF">2024-09-25T14:05:57Z</dcterms:modified>
</cp:coreProperties>
</file>